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иложение № 1" sheetId="1" r:id="rId1"/>
    <sheet name="Приложение № 2" sheetId="2" r:id="rId2"/>
    <sheet name="Приложение № 3" sheetId="3" r:id="rId3"/>
  </sheets>
  <definedNames>
    <definedName name="_xlnm.Print_Area" localSheetId="1">'Приложение № 2'!$A$1:$E$45</definedName>
  </definedNames>
  <calcPr fullCalcOnLoad="1"/>
</workbook>
</file>

<file path=xl/sharedStrings.xml><?xml version="1.0" encoding="utf-8"?>
<sst xmlns="http://schemas.openxmlformats.org/spreadsheetml/2006/main" count="210" uniqueCount="164">
  <si>
    <t>Показатель, единица измерения</t>
  </si>
  <si>
    <t>отчет</t>
  </si>
  <si>
    <t>Среднегодовая численность постоянного населения – всего, 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</si>
  <si>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</si>
  <si>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</si>
  <si>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</si>
  <si>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Хлеб и хлебобулочные изделия, тыс. тонн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</si>
  <si>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</si>
  <si>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</si>
  <si>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</si>
  <si>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</si>
  <si>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</si>
  <si>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</si>
  <si>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</si>
  <si>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</si>
  <si>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</si>
  <si>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</si>
  <si>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</si>
  <si>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</si>
  <si>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</si>
  <si>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Улов рыбы в прудовых и других рыбоводных хозяйствах,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</si>
  <si>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</si>
  <si>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</si>
  <si>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</si>
  <si>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</si>
  <si>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</si>
  <si>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</si>
  <si>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</si>
  <si>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</si>
  <si>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</si>
  <si>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</si>
  <si>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</si>
  <si>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</si>
  <si>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</si>
  <si>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</si>
  <si>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автомобильных дорог местного значения, км.</t>
  </si>
  <si>
    <t>в том числе с твердым покрытием</t>
  </si>
  <si>
    <t>Прибыль прибыльных предприятий, млн. рублей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</si>
  <si>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</si>
  <si>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</si>
  <si>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</si>
  <si>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% выполнения плана</t>
  </si>
  <si>
    <t>Яйца- всего, млн. штук</t>
  </si>
  <si>
    <t>сельского поселения Динского района</t>
  </si>
  <si>
    <t>"Об утверждении отчета о выполнении</t>
  </si>
  <si>
    <t>Фонд оплаты труда, млн. руб.</t>
  </si>
  <si>
    <t>Обрабатывающие производства (D), млн.руб</t>
  </si>
  <si>
    <t>к решению Совета Нововеличковского</t>
  </si>
  <si>
    <t>Приложение №1</t>
  </si>
  <si>
    <t>оценка</t>
  </si>
  <si>
    <t>Мука, тонн</t>
  </si>
  <si>
    <t>Масло растительное нерафинированное,тонн</t>
  </si>
  <si>
    <t>Протяженность освещенных улиц, км</t>
  </si>
  <si>
    <t xml:space="preserve"> прогноза (индикативного плана) </t>
  </si>
  <si>
    <t xml:space="preserve">социально-экономического развития Нововеличковского 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</si>
  <si>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</si>
  <si>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</si>
  <si>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</si>
  <si>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</si>
  <si>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</si>
  <si>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Численность зарегистрированных безработных, чел.</t>
  </si>
  <si>
    <t>Кирпич керамический неогнеупорный строительный, млн.усл.кирп.</t>
  </si>
  <si>
    <t>Зерновые и зернобобовые культуры (в весе  после доработки), тыс.тонн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</si>
  <si>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</si>
  <si>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</si>
  <si>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</si>
  <si>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тыс. голов</t>
  </si>
  <si>
    <t>Средняя обеспеченность населения площадью жилых квартир (на конец года), кв. м. на чел.</t>
  </si>
  <si>
    <t>Охват детей в возрасте 1-6 лет дошкольными учреждениями, %</t>
  </si>
  <si>
    <t>Количество детей дошкольного возраста, находящихся в очереди в учреждения дошкольного образования, чел.</t>
  </si>
  <si>
    <t xml:space="preserve">   общеобразовательных,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</si>
  <si>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</si>
  <si>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</si>
  <si>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</si>
  <si>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</si>
  <si>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средним медицинским персоналом,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</si>
  <si>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</si>
  <si>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</si>
  <si>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учреждениями культурно-досугового типа, учреждений на 100 тыс. населения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</si>
  <si>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</si>
  <si>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</si>
  <si>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в том числе количество организаций государственной формы собственности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</si>
  <si>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</si>
  <si>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</si>
  <si>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</si>
  <si>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</si>
  <si>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Отчет о выполнении прогноза  развития муниципального сектора экономики</t>
  </si>
  <si>
    <t xml:space="preserve">Нововеличковского сельского поселения </t>
  </si>
  <si>
    <t>Наименование показателей</t>
  </si>
  <si>
    <t>ед.изм.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</si>
  <si>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</si>
  <si>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</si>
  <si>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</si>
  <si>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</si>
  <si>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млн.руб</t>
  </si>
  <si>
    <t>Прибыль (убыток) по всем видам деятельности муниципальных организаций</t>
  </si>
  <si>
    <t>жкх</t>
  </si>
  <si>
    <t>Фонд оплаты труда работающих  в организациях муниципальной формы собственности</t>
  </si>
  <si>
    <t>фот????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</si>
  <si>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</si>
  <si>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Инвестиции в основной капитал организаций мун. формы собственности за счет всех источников финансирования</t>
  </si>
  <si>
    <t>Объем платных услуг населению организаций муницип. формы собственности</t>
  </si>
  <si>
    <t>ЖКХ</t>
  </si>
  <si>
    <t>Доля муницип. сектора в общем объеме платных услуг населению</t>
  </si>
  <si>
    <t>%</t>
  </si>
  <si>
    <t>расч</t>
  </si>
  <si>
    <t>Среднегодовая численность работающих в органициях муниципальной формы собственности</t>
  </si>
  <si>
    <t>тыс.чел</t>
  </si>
  <si>
    <t>ЖКХ - 43</t>
  </si>
  <si>
    <t>Админ - 62</t>
  </si>
  <si>
    <t xml:space="preserve">Школы - </t>
  </si>
  <si>
    <t xml:space="preserve">Садики - </t>
  </si>
  <si>
    <t>Больничка -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</si>
  <si>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</si>
  <si>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</si>
  <si>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</si>
  <si>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 xml:space="preserve">ПРИЛОЖЕНИЕ № 3                                       к решению Совета Нововеличковского сельского поселения Динского района </t>
  </si>
  <si>
    <t xml:space="preserve"> Перечень и объемы поставок продукции для муниципальных нужд</t>
  </si>
  <si>
    <t>Нововеличковского сельского поселения муниципального образования Динской район</t>
  </si>
  <si>
    <t>(по укрупненной номенклатуре)</t>
  </si>
  <si>
    <t xml:space="preserve">% выполнения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</si>
  <si>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</si>
  <si>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в том числе:</t>
  </si>
  <si>
    <t xml:space="preserve">            товары, млн. руб.</t>
  </si>
  <si>
    <t xml:space="preserve">                     в том числе: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</si>
  <si>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</si>
  <si>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</si>
  <si>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</si>
  <si>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</si>
  <si>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</si>
  <si>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</si>
  <si>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             темп роста к предыдущему году, %</t>
  </si>
  <si>
    <t xml:space="preserve">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</si>
  <si>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</si>
  <si>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</si>
  <si>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</si>
  <si>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работы, млн.руб.</t>
  </si>
  <si>
    <t xml:space="preserve">                  строительные работы, млн.руб.</t>
  </si>
  <si>
    <r>
      <t xml:space="preserve">            </t>
    </r>
    <r>
      <rPr>
        <i/>
        <sz val="11"/>
        <rFont val="Times New Roman"/>
        <family val="1"/>
      </rPr>
      <t xml:space="preserve">услуги, млн.руб.  </t>
    </r>
    <r>
      <rPr>
        <sz val="11"/>
        <rFont val="Times New Roman"/>
        <family val="1"/>
      </rPr>
      <t xml:space="preserve">    </t>
    </r>
  </si>
  <si>
    <t xml:space="preserve">                   коммунальные услуги, млн.руб.</t>
  </si>
  <si>
    <t xml:space="preserve">                   услуги связи, млн.руб.</t>
  </si>
  <si>
    <t xml:space="preserve">Админ - 14,86, образование </t>
  </si>
  <si>
    <t xml:space="preserve">от ______________      № ___________           </t>
  </si>
  <si>
    <t xml:space="preserve">Приложение № 2                                                                             к решению Совета Нововеличковского сельского поселения Динского района                                                                  от ____________________  № ______________
</t>
  </si>
  <si>
    <t>от  ____________________    № ____________</t>
  </si>
  <si>
    <t>Виноград - всего, тыс. тонн</t>
  </si>
  <si>
    <t>Количество групп альтернативных моделей дошкольного образования, единиц</t>
  </si>
  <si>
    <t>Протяженность канализационных сетей, км</t>
  </si>
  <si>
    <t>Протяженность водопроводных сетей, км</t>
  </si>
  <si>
    <t>Количество индивидуальных предпринимателей, единиц</t>
  </si>
  <si>
    <t>Доля муницип. сектора в общем объеме инвестиций в основной капитал</t>
  </si>
  <si>
    <t xml:space="preserve">Ввод в экплуатацию жилых домов предприятиями всех форм собственности, тыс. кв. м общей площади </t>
  </si>
  <si>
    <t>Нововеличковского сельского поселения</t>
  </si>
  <si>
    <t>Исполняющий обязанности главы администрации</t>
  </si>
  <si>
    <t>Г.М. Кова</t>
  </si>
  <si>
    <t>Исполняющий обязанности главы администрации Нововеличкоского сельского поселения</t>
  </si>
  <si>
    <t>сельского поселения Динского района за 2015 год"</t>
  </si>
  <si>
    <t>Отчет о выполнении прогноза  (индикативного плана) социально-экономического развития Нововеличковского сельского поселения Динского района за 2015 год</t>
  </si>
  <si>
    <t>2015 год</t>
  </si>
  <si>
    <t>Исполняющий обязанности главы администрации Нововеличковского сельского поселения</t>
  </si>
  <si>
    <t>2015 год  (оценка)</t>
  </si>
  <si>
    <t>2015 год  отчет</t>
  </si>
  <si>
    <t>2015 год    оценка</t>
  </si>
  <si>
    <t>2015 год 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</si>
</sst>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u val="single"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name val="Arial Cyr"/>
      <family val="2"/>
    </font>
    <font>
      <i/>
      <sz val="11"/>
      <name val="Times New Roman"/>
      <family val="1"/>
    </font>
    <font>
      <sz val="12"/>
      <name val="Arial Cyr"/>
      <family val="2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4" fillId="0" borderId="0" xfId="0" applyFont="1" applyAlignment="1">
      <alignment wrapText="1"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6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5" xfId="0" applyFont="1" applyFill="1" applyBorder="1" applyAlignment="1">
      <alignment/>
    </xf>
    <xf numFmtId="0" fontId="18" fillId="0" borderId="0" xfId="0" applyFont="1" applyFill="1" applyAlignment="1">
      <alignment/>
    </xf>
    <xf numFmtId="0" fontId="4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34" borderId="0" xfId="0" applyFont="1" applyFill="1" applyAlignment="1">
      <alignment/>
    </xf>
    <xf numFmtId="2" fontId="58" fillId="0" borderId="15" xfId="0" applyNumberFormat="1" applyFont="1" applyBorder="1" applyAlignment="1">
      <alignment horizontal="center"/>
    </xf>
    <xf numFmtId="164" fontId="58" fillId="0" borderId="27" xfId="0" applyNumberFormat="1" applyFont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2" fontId="58" fillId="0" borderId="15" xfId="0" applyNumberFormat="1" applyFont="1" applyFill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28" xfId="0" applyFont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164" fontId="58" fillId="0" borderId="29" xfId="0" applyNumberFormat="1" applyFont="1" applyBorder="1" applyAlignment="1">
      <alignment horizontal="center"/>
    </xf>
    <xf numFmtId="164" fontId="58" fillId="0" borderId="15" xfId="0" applyNumberFormat="1" applyFont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164" fontId="58" fillId="0" borderId="17" xfId="0" applyNumberFormat="1" applyFont="1" applyBorder="1" applyAlignment="1">
      <alignment horizontal="center"/>
    </xf>
    <xf numFmtId="0" fontId="58" fillId="0" borderId="14" xfId="0" applyFont="1" applyFill="1" applyBorder="1" applyAlignment="1">
      <alignment/>
    </xf>
    <xf numFmtId="0" fontId="58" fillId="0" borderId="14" xfId="0" applyFont="1" applyFill="1" applyBorder="1" applyAlignment="1">
      <alignment horizontal="center"/>
    </xf>
    <xf numFmtId="2" fontId="58" fillId="0" borderId="14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7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2" fontId="2" fillId="33" borderId="17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2" fontId="2" fillId="34" borderId="14" xfId="0" applyNumberFormat="1" applyFont="1" applyFill="1" applyBorder="1" applyAlignment="1">
      <alignment/>
    </xf>
    <xf numFmtId="165" fontId="2" fillId="0" borderId="15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8" fillId="0" borderId="15" xfId="0" applyFont="1" applyFill="1" applyBorder="1" applyAlignment="1">
      <alignment horizontal="center" vertical="center" wrapText="1"/>
    </xf>
    <xf numFmtId="43" fontId="58" fillId="0" borderId="15" xfId="60" applyFont="1" applyBorder="1" applyAlignment="1">
      <alignment horizontal="center" vertical="center" wrapText="1"/>
    </xf>
    <xf numFmtId="164" fontId="59" fillId="0" borderId="25" xfId="0" applyNumberFormat="1" applyFont="1" applyBorder="1" applyAlignment="1">
      <alignment/>
    </xf>
    <xf numFmtId="164" fontId="59" fillId="0" borderId="25" xfId="0" applyNumberFormat="1" applyFont="1" applyFill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43" fontId="2" fillId="0" borderId="15" xfId="6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164" fontId="59" fillId="0" borderId="2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Border="1" applyAlignment="1">
      <alignment/>
    </xf>
    <xf numFmtId="165" fontId="4" fillId="0" borderId="25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SheetLayoutView="100" workbookViewId="0" topLeftCell="A63">
      <selection activeCell="D110" sqref="D110"/>
    </sheetView>
  </sheetViews>
  <sheetFormatPr defaultColWidth="9.00390625" defaultRowHeight="12.75"/>
  <cols>
    <col min="1" max="1" width="45.75390625" style="9" customWidth="1"/>
    <col min="2" max="2" width="14.875" style="1" customWidth="1"/>
    <col min="3" max="3" width="14.375" style="1" customWidth="1"/>
    <col min="4" max="4" width="25.125" style="1" customWidth="1"/>
    <col min="5" max="16384" width="9.125" style="1" customWidth="1"/>
  </cols>
  <sheetData>
    <row r="1" spans="2:5" ht="15.75">
      <c r="B1" s="167" t="s">
        <v>48</v>
      </c>
      <c r="C1" s="167"/>
      <c r="D1" s="167"/>
      <c r="E1" s="16"/>
    </row>
    <row r="2" spans="2:5" ht="15.75">
      <c r="B2" s="167" t="s">
        <v>47</v>
      </c>
      <c r="C2" s="167"/>
      <c r="D2" s="167"/>
      <c r="E2" s="16"/>
    </row>
    <row r="3" spans="2:5" ht="15.75">
      <c r="B3" s="167" t="s">
        <v>43</v>
      </c>
      <c r="C3" s="167"/>
      <c r="D3" s="167"/>
      <c r="E3" s="16"/>
    </row>
    <row r="4" spans="2:5" ht="15.75">
      <c r="B4" s="167" t="s">
        <v>44</v>
      </c>
      <c r="C4" s="167"/>
      <c r="D4" s="167"/>
      <c r="E4" s="16"/>
    </row>
    <row r="5" spans="2:5" ht="15.75">
      <c r="B5" s="167" t="s">
        <v>53</v>
      </c>
      <c r="C5" s="167"/>
      <c r="D5" s="167"/>
      <c r="E5" s="16"/>
    </row>
    <row r="6" spans="2:5" ht="15.75">
      <c r="B6" s="167" t="s">
        <v>54</v>
      </c>
      <c r="C6" s="167"/>
      <c r="D6" s="167"/>
      <c r="E6" s="16"/>
    </row>
    <row r="7" spans="2:5" ht="15.75">
      <c r="B7" s="167" t="s">
        <v>156</v>
      </c>
      <c r="C7" s="167"/>
      <c r="D7" s="167"/>
      <c r="E7" s="16"/>
    </row>
    <row r="8" spans="2:5" ht="15.75">
      <c r="B8" s="15" t="s">
        <v>142</v>
      </c>
      <c r="C8" s="15"/>
      <c r="D8" s="15"/>
      <c r="E8" s="16"/>
    </row>
    <row r="9" spans="2:5" ht="15.75">
      <c r="B9" s="17"/>
      <c r="C9" s="16"/>
      <c r="D9" s="16"/>
      <c r="E9" s="16"/>
    </row>
    <row r="10" spans="1:5" s="9" customFormat="1" ht="35.25" customHeight="1">
      <c r="A10" s="168" t="s">
        <v>157</v>
      </c>
      <c r="B10" s="168"/>
      <c r="C10" s="168"/>
      <c r="D10" s="168"/>
      <c r="E10" s="1"/>
    </row>
    <row r="11" ht="18.75" customHeight="1" thickBot="1"/>
    <row r="12" spans="1:4" ht="13.5" thickBot="1">
      <c r="A12" s="169" t="s">
        <v>0</v>
      </c>
      <c r="B12" s="171" t="s">
        <v>158</v>
      </c>
      <c r="C12" s="172"/>
      <c r="D12" s="170" t="s">
        <v>41</v>
      </c>
    </row>
    <row r="13" spans="1:4" ht="13.5" thickBot="1">
      <c r="A13" s="169"/>
      <c r="B13" s="2" t="s">
        <v>49</v>
      </c>
      <c r="C13" s="2" t="s">
        <v>1</v>
      </c>
      <c r="D13" s="170"/>
    </row>
    <row r="14" spans="1:4" ht="30.75" thickBot="1">
      <c r="A14" s="3" t="s">
        <v>2</v>
      </c>
      <c r="B14" s="120">
        <v>12.302</v>
      </c>
      <c r="C14" s="23">
        <v>12.417</v>
      </c>
      <c r="D14" s="136">
        <f>C14/B14*100</f>
        <v>100.93480734839864</v>
      </c>
    </row>
    <row r="15" spans="1:4" ht="30.75" thickBot="1">
      <c r="A15" s="4" t="s">
        <v>55</v>
      </c>
      <c r="B15" s="18">
        <v>10352.8</v>
      </c>
      <c r="C15" s="114">
        <v>10436</v>
      </c>
      <c r="D15" s="136">
        <f>C15/B15*100</f>
        <v>100.80364732246349</v>
      </c>
    </row>
    <row r="16" spans="1:4" ht="30.75" thickBot="1">
      <c r="A16" s="4" t="s">
        <v>56</v>
      </c>
      <c r="B16" s="120">
        <v>3.978</v>
      </c>
      <c r="C16" s="23">
        <v>4.116</v>
      </c>
      <c r="D16" s="136">
        <f>C16/B16*100</f>
        <v>103.46907993966816</v>
      </c>
    </row>
    <row r="17" spans="1:4" ht="15.75" thickBot="1">
      <c r="A17" s="4" t="s">
        <v>57</v>
      </c>
      <c r="B17" s="120">
        <v>3.726</v>
      </c>
      <c r="C17" s="23">
        <v>3.872</v>
      </c>
      <c r="D17" s="136">
        <f>C17/B17*100</f>
        <v>103.91841116478797</v>
      </c>
    </row>
    <row r="18" spans="1:4" ht="30.75" thickBot="1">
      <c r="A18" s="5" t="s">
        <v>58</v>
      </c>
      <c r="B18" s="18">
        <v>22278.4</v>
      </c>
      <c r="C18" s="114">
        <v>22780.3</v>
      </c>
      <c r="D18" s="136">
        <f>C18/B18*100</f>
        <v>102.25285478310828</v>
      </c>
    </row>
    <row r="19" spans="1:4" ht="30.75" thickBot="1">
      <c r="A19" s="6" t="s">
        <v>3</v>
      </c>
      <c r="B19" s="21">
        <v>9.185</v>
      </c>
      <c r="C19" s="115">
        <v>9.185</v>
      </c>
      <c r="D19" s="136">
        <f aca="true" t="shared" si="0" ref="D19:D108">C19/B19*100</f>
        <v>100</v>
      </c>
    </row>
    <row r="20" spans="1:4" ht="30.75" thickBot="1">
      <c r="A20" s="30" t="s">
        <v>59</v>
      </c>
      <c r="B20" s="21">
        <v>6345</v>
      </c>
      <c r="C20" s="115">
        <v>6345</v>
      </c>
      <c r="D20" s="136">
        <f t="shared" si="0"/>
        <v>100</v>
      </c>
    </row>
    <row r="21" spans="1:4" ht="30.75" thickBot="1">
      <c r="A21" s="31" t="s">
        <v>60</v>
      </c>
      <c r="B21" s="21">
        <v>30</v>
      </c>
      <c r="C21" s="115">
        <v>35</v>
      </c>
      <c r="D21" s="137">
        <f t="shared" si="0"/>
        <v>116.66666666666667</v>
      </c>
    </row>
    <row r="22" spans="1:4" ht="45.75" thickBot="1">
      <c r="A22" s="27" t="s">
        <v>4</v>
      </c>
      <c r="B22" s="121">
        <v>0.4</v>
      </c>
      <c r="C22" s="115">
        <v>0.6</v>
      </c>
      <c r="D22" s="137">
        <f t="shared" si="0"/>
        <v>149.99999999999997</v>
      </c>
    </row>
    <row r="23" spans="1:4" ht="15.75" thickBot="1">
      <c r="A23" s="5" t="s">
        <v>37</v>
      </c>
      <c r="B23" s="19">
        <v>139.898</v>
      </c>
      <c r="C23" s="7">
        <v>114.4</v>
      </c>
      <c r="D23" s="136">
        <f t="shared" si="0"/>
        <v>81.77386381506527</v>
      </c>
    </row>
    <row r="24" spans="1:4" ht="15.75" thickBot="1">
      <c r="A24" s="5" t="s">
        <v>45</v>
      </c>
      <c r="B24" s="20">
        <v>410.1</v>
      </c>
      <c r="C24" s="116">
        <v>421.8</v>
      </c>
      <c r="D24" s="136">
        <f t="shared" si="0"/>
        <v>102.85296269202632</v>
      </c>
    </row>
    <row r="25" spans="1:5" ht="15.75" thickBot="1">
      <c r="A25" s="8" t="s">
        <v>46</v>
      </c>
      <c r="B25" s="18">
        <v>39.9</v>
      </c>
      <c r="C25" s="117">
        <v>40.2</v>
      </c>
      <c r="D25" s="136">
        <f t="shared" si="0"/>
        <v>100.75187969924812</v>
      </c>
      <c r="E25" s="9"/>
    </row>
    <row r="26" spans="1:5" ht="30.75" thickBot="1">
      <c r="A26" s="10" t="s">
        <v>38</v>
      </c>
      <c r="B26" s="18">
        <v>8.41</v>
      </c>
      <c r="C26" s="117">
        <v>8.42</v>
      </c>
      <c r="D26" s="136">
        <f t="shared" si="0"/>
        <v>100.11890606420928</v>
      </c>
      <c r="E26" s="9"/>
    </row>
    <row r="27" spans="1:4" ht="43.5" thickBot="1">
      <c r="A27" s="11" t="s">
        <v>5</v>
      </c>
      <c r="B27" s="102"/>
      <c r="C27" s="102"/>
      <c r="D27" s="99"/>
    </row>
    <row r="28" spans="1:4" ht="15.75" thickBot="1">
      <c r="A28" s="5" t="s">
        <v>6</v>
      </c>
      <c r="B28" s="120">
        <v>0.3436</v>
      </c>
      <c r="C28" s="118">
        <v>0.34944</v>
      </c>
      <c r="D28" s="136">
        <f t="shared" si="0"/>
        <v>101.69965075669383</v>
      </c>
    </row>
    <row r="29" spans="1:4" ht="22.5" customHeight="1" thickBot="1">
      <c r="A29" s="12" t="s">
        <v>51</v>
      </c>
      <c r="B29" s="150">
        <v>35.1</v>
      </c>
      <c r="C29" s="116">
        <v>40.2</v>
      </c>
      <c r="D29" s="138">
        <f t="shared" si="0"/>
        <v>114.52991452991452</v>
      </c>
    </row>
    <row r="30" spans="1:4" ht="15">
      <c r="A30" s="32" t="s">
        <v>50</v>
      </c>
      <c r="B30" s="133">
        <v>131</v>
      </c>
      <c r="C30" s="116">
        <v>0</v>
      </c>
      <c r="D30" s="139">
        <f t="shared" si="0"/>
        <v>0</v>
      </c>
    </row>
    <row r="31" spans="1:4" ht="30" hidden="1">
      <c r="A31" s="33" t="s">
        <v>61</v>
      </c>
      <c r="B31" s="123">
        <v>0</v>
      </c>
      <c r="C31" s="100"/>
      <c r="D31" s="106" t="e">
        <f t="shared" si="0"/>
        <v>#DIV/0!</v>
      </c>
    </row>
    <row r="32" spans="1:4" ht="30">
      <c r="A32" s="29" t="s">
        <v>39</v>
      </c>
      <c r="B32" s="18">
        <v>1314</v>
      </c>
      <c r="C32" s="116">
        <v>1694.5</v>
      </c>
      <c r="D32" s="131">
        <f t="shared" si="0"/>
        <v>128.95738203957384</v>
      </c>
    </row>
    <row r="33" spans="1:4" ht="30">
      <c r="A33" s="34" t="s">
        <v>7</v>
      </c>
      <c r="B33" s="18">
        <v>900</v>
      </c>
      <c r="C33" s="116">
        <v>1239</v>
      </c>
      <c r="D33" s="18">
        <f t="shared" si="0"/>
        <v>137.66666666666666</v>
      </c>
    </row>
    <row r="34" spans="1:4" ht="45">
      <c r="A34" s="28" t="s">
        <v>8</v>
      </c>
      <c r="B34" s="124">
        <v>260</v>
      </c>
      <c r="C34" s="116">
        <v>312.2</v>
      </c>
      <c r="D34" s="131">
        <f t="shared" si="0"/>
        <v>120.07692307692308</v>
      </c>
    </row>
    <row r="35" spans="1:4" ht="15.75" thickBot="1">
      <c r="A35" s="28" t="s">
        <v>9</v>
      </c>
      <c r="B35" s="151">
        <v>154</v>
      </c>
      <c r="C35" s="116">
        <v>143.3</v>
      </c>
      <c r="D35" s="140">
        <f t="shared" si="0"/>
        <v>93.05194805194806</v>
      </c>
    </row>
    <row r="36" spans="1:4" ht="29.25" thickBot="1">
      <c r="A36" s="11" t="s">
        <v>10</v>
      </c>
      <c r="B36" s="102"/>
      <c r="C36" s="109"/>
      <c r="D36" s="99"/>
    </row>
    <row r="37" spans="1:4" ht="30.75" thickBot="1">
      <c r="A37" s="5" t="s">
        <v>62</v>
      </c>
      <c r="B37" s="20">
        <v>39.7</v>
      </c>
      <c r="C37" s="116">
        <v>44.5</v>
      </c>
      <c r="D37" s="136">
        <f t="shared" si="0"/>
        <v>112.09068010075566</v>
      </c>
    </row>
    <row r="38" spans="1:4" ht="21.75" customHeight="1" hidden="1" thickBot="1">
      <c r="A38" s="5" t="s">
        <v>11</v>
      </c>
      <c r="B38" s="127">
        <v>0</v>
      </c>
      <c r="C38" s="116">
        <v>0.5</v>
      </c>
      <c r="D38" s="136">
        <v>0</v>
      </c>
    </row>
    <row r="39" spans="1:4" ht="15.75" thickBot="1">
      <c r="A39" s="5" t="s">
        <v>12</v>
      </c>
      <c r="B39" s="135">
        <v>0.5</v>
      </c>
      <c r="C39" s="116">
        <v>0.7</v>
      </c>
      <c r="D39" s="136">
        <f t="shared" si="0"/>
        <v>140</v>
      </c>
    </row>
    <row r="40" spans="1:4" ht="30.75" thickBot="1">
      <c r="A40" s="5" t="s">
        <v>13</v>
      </c>
      <c r="B40" s="20">
        <v>4</v>
      </c>
      <c r="C40" s="116">
        <v>4.6</v>
      </c>
      <c r="D40" s="136">
        <f t="shared" si="0"/>
        <v>114.99999999999999</v>
      </c>
    </row>
    <row r="41" spans="1:4" ht="15.75" thickBot="1">
      <c r="A41" s="5" t="s">
        <v>14</v>
      </c>
      <c r="B41" s="20">
        <v>5.25</v>
      </c>
      <c r="C41" s="7">
        <v>6.59</v>
      </c>
      <c r="D41" s="136">
        <f t="shared" si="0"/>
        <v>125.52380952380953</v>
      </c>
    </row>
    <row r="42" spans="1:4" ht="30.75" thickBot="1">
      <c r="A42" s="13" t="s">
        <v>7</v>
      </c>
      <c r="B42" s="127">
        <v>3</v>
      </c>
      <c r="C42" s="7">
        <v>3.9</v>
      </c>
      <c r="D42" s="136">
        <f t="shared" si="0"/>
        <v>130</v>
      </c>
    </row>
    <row r="43" spans="1:4" ht="45.75" thickBot="1">
      <c r="A43" s="13" t="s">
        <v>8</v>
      </c>
      <c r="B43" s="127">
        <v>0.05</v>
      </c>
      <c r="C43" s="116">
        <v>0.29</v>
      </c>
      <c r="D43" s="136">
        <f t="shared" si="0"/>
        <v>579.9999999999999</v>
      </c>
    </row>
    <row r="44" spans="1:4" ht="15.75" thickBot="1">
      <c r="A44" s="13" t="s">
        <v>15</v>
      </c>
      <c r="B44" s="20">
        <v>2.2</v>
      </c>
      <c r="C44" s="116">
        <v>2.4</v>
      </c>
      <c r="D44" s="136">
        <f t="shared" si="0"/>
        <v>109.09090909090908</v>
      </c>
    </row>
    <row r="45" spans="1:4" ht="15.75" thickBot="1">
      <c r="A45" s="5" t="s">
        <v>16</v>
      </c>
      <c r="B45" s="20">
        <v>3.5</v>
      </c>
      <c r="C45" s="116">
        <v>4.15</v>
      </c>
      <c r="D45" s="136">
        <f t="shared" si="0"/>
        <v>118.57142857142857</v>
      </c>
    </row>
    <row r="46" spans="1:4" ht="30.75" thickBot="1">
      <c r="A46" s="13" t="s">
        <v>7</v>
      </c>
      <c r="B46" s="62">
        <v>0</v>
      </c>
      <c r="C46" s="116">
        <v>0</v>
      </c>
      <c r="D46" s="136"/>
    </row>
    <row r="47" spans="1:4" ht="45.75" thickBot="1">
      <c r="A47" s="13" t="s">
        <v>8</v>
      </c>
      <c r="B47" s="128">
        <v>0.55</v>
      </c>
      <c r="C47" s="116">
        <v>1.2</v>
      </c>
      <c r="D47" s="136">
        <f t="shared" si="0"/>
        <v>218.18181818181816</v>
      </c>
    </row>
    <row r="48" spans="1:4" ht="15.75" thickBot="1">
      <c r="A48" s="13" t="s">
        <v>15</v>
      </c>
      <c r="B48" s="20">
        <v>2.95</v>
      </c>
      <c r="C48" s="116">
        <v>2.95</v>
      </c>
      <c r="D48" s="136">
        <f t="shared" si="0"/>
        <v>100</v>
      </c>
    </row>
    <row r="49" spans="1:4" ht="15.75" thickBot="1">
      <c r="A49" s="12" t="s">
        <v>17</v>
      </c>
      <c r="B49" s="20">
        <v>13.29</v>
      </c>
      <c r="C49" s="116">
        <v>12.39</v>
      </c>
      <c r="D49" s="136">
        <f t="shared" si="0"/>
        <v>93.22799097065464</v>
      </c>
    </row>
    <row r="50" spans="1:4" ht="18" customHeight="1" thickBot="1">
      <c r="A50" s="13" t="s">
        <v>7</v>
      </c>
      <c r="B50" s="128">
        <v>12.8</v>
      </c>
      <c r="C50" s="116">
        <v>11.9</v>
      </c>
      <c r="D50" s="136">
        <f t="shared" si="0"/>
        <v>92.96875</v>
      </c>
    </row>
    <row r="51" spans="1:4" ht="45.75" thickBot="1">
      <c r="A51" s="13" t="s">
        <v>8</v>
      </c>
      <c r="B51" s="128">
        <v>0.06</v>
      </c>
      <c r="C51" s="7">
        <v>0.06</v>
      </c>
      <c r="D51" s="136">
        <f t="shared" si="0"/>
        <v>100</v>
      </c>
    </row>
    <row r="52" spans="1:4" ht="15.75" thickBot="1">
      <c r="A52" s="13" t="s">
        <v>15</v>
      </c>
      <c r="B52" s="129">
        <v>0.43</v>
      </c>
      <c r="C52" s="7">
        <v>0.43</v>
      </c>
      <c r="D52" s="136">
        <f t="shared" si="0"/>
        <v>100</v>
      </c>
    </row>
    <row r="53" spans="1:4" ht="15.75" thickBot="1">
      <c r="A53" s="94" t="s">
        <v>145</v>
      </c>
      <c r="B53" s="25">
        <v>0.013</v>
      </c>
      <c r="C53" s="7">
        <v>0.013</v>
      </c>
      <c r="D53" s="137">
        <f t="shared" si="0"/>
        <v>100</v>
      </c>
    </row>
    <row r="54" spans="1:4" ht="15.75" thickBot="1">
      <c r="A54" s="13" t="s">
        <v>15</v>
      </c>
      <c r="B54" s="25">
        <v>0.013</v>
      </c>
      <c r="C54" s="7">
        <v>0.013</v>
      </c>
      <c r="D54" s="137">
        <f t="shared" si="0"/>
        <v>100</v>
      </c>
    </row>
    <row r="55" spans="1:4" ht="15.75" thickBot="1">
      <c r="A55" s="5" t="s">
        <v>18</v>
      </c>
      <c r="B55" s="126">
        <v>0.38</v>
      </c>
      <c r="C55" s="7">
        <v>0.694</v>
      </c>
      <c r="D55" s="136">
        <f t="shared" si="0"/>
        <v>182.6315789473684</v>
      </c>
    </row>
    <row r="56" spans="1:4" ht="18" customHeight="1" thickBot="1">
      <c r="A56" s="13" t="s">
        <v>7</v>
      </c>
      <c r="B56" s="126">
        <v>0.075</v>
      </c>
      <c r="C56" s="116">
        <v>0.4</v>
      </c>
      <c r="D56" s="136">
        <f t="shared" si="0"/>
        <v>533.3333333333334</v>
      </c>
    </row>
    <row r="57" spans="1:4" ht="45.75" thickBot="1">
      <c r="A57" s="13" t="s">
        <v>8</v>
      </c>
      <c r="B57" s="20">
        <v>0.07</v>
      </c>
      <c r="C57" s="116">
        <v>0.064</v>
      </c>
      <c r="D57" s="136">
        <f t="shared" si="0"/>
        <v>91.42857142857143</v>
      </c>
    </row>
    <row r="58" spans="1:4" ht="15.75" thickBot="1">
      <c r="A58" s="13" t="s">
        <v>15</v>
      </c>
      <c r="B58" s="126">
        <v>0.235</v>
      </c>
      <c r="C58" s="7">
        <v>0.23</v>
      </c>
      <c r="D58" s="136">
        <f t="shared" si="0"/>
        <v>97.87234042553192</v>
      </c>
    </row>
    <row r="59" spans="1:4" ht="15.75" thickBot="1">
      <c r="A59" s="5" t="s">
        <v>19</v>
      </c>
      <c r="B59" s="126">
        <v>1.195</v>
      </c>
      <c r="C59" s="118">
        <v>1.179</v>
      </c>
      <c r="D59" s="136">
        <f t="shared" si="0"/>
        <v>98.66108786610879</v>
      </c>
    </row>
    <row r="60" spans="1:4" ht="30.75" thickBot="1">
      <c r="A60" s="13" t="s">
        <v>7</v>
      </c>
      <c r="B60" s="20">
        <v>0.01</v>
      </c>
      <c r="C60" s="116">
        <v>0</v>
      </c>
      <c r="D60" s="136">
        <f t="shared" si="0"/>
        <v>0</v>
      </c>
    </row>
    <row r="61" spans="1:4" ht="45.75" thickBot="1">
      <c r="A61" s="13" t="s">
        <v>8</v>
      </c>
      <c r="B61" s="126">
        <v>0.435</v>
      </c>
      <c r="C61" s="118">
        <v>0.6</v>
      </c>
      <c r="D61" s="136">
        <f t="shared" si="0"/>
        <v>137.9310344827586</v>
      </c>
    </row>
    <row r="62" spans="1:4" ht="15.75" thickBot="1">
      <c r="A62" s="13" t="s">
        <v>15</v>
      </c>
      <c r="B62" s="20">
        <v>0.75</v>
      </c>
      <c r="C62" s="116">
        <v>0.579</v>
      </c>
      <c r="D62" s="136">
        <f t="shared" si="0"/>
        <v>77.19999999999999</v>
      </c>
    </row>
    <row r="63" spans="1:4" ht="15" customHeight="1" thickBot="1">
      <c r="A63" s="5" t="s">
        <v>42</v>
      </c>
      <c r="B63" s="20">
        <v>2.91</v>
      </c>
      <c r="C63" s="116">
        <v>2.8</v>
      </c>
      <c r="D63" s="136">
        <f t="shared" si="0"/>
        <v>96.21993127147765</v>
      </c>
    </row>
    <row r="64" spans="1:4" ht="49.5" customHeight="1" thickBot="1">
      <c r="A64" s="13" t="s">
        <v>8</v>
      </c>
      <c r="B64" s="120">
        <v>0.015</v>
      </c>
      <c r="C64" s="118">
        <v>0.02</v>
      </c>
      <c r="D64" s="136">
        <f t="shared" si="0"/>
        <v>133.33333333333334</v>
      </c>
    </row>
    <row r="65" spans="1:4" ht="15.75" thickBot="1">
      <c r="A65" s="13" t="s">
        <v>15</v>
      </c>
      <c r="B65" s="126">
        <v>2.895</v>
      </c>
      <c r="C65" s="118">
        <v>2.78</v>
      </c>
      <c r="D65" s="136">
        <f t="shared" si="0"/>
        <v>96.02763385146804</v>
      </c>
    </row>
    <row r="66" spans="1:4" ht="30.75" thickBot="1">
      <c r="A66" s="12" t="s">
        <v>20</v>
      </c>
      <c r="B66" s="130">
        <v>0.163</v>
      </c>
      <c r="C66" s="118">
        <v>0.2149</v>
      </c>
      <c r="D66" s="136">
        <f t="shared" si="0"/>
        <v>131.840490797546</v>
      </c>
    </row>
    <row r="67" spans="1:4" ht="30.75" thickBot="1">
      <c r="A67" s="13" t="s">
        <v>7</v>
      </c>
      <c r="B67" s="127">
        <v>0.125</v>
      </c>
      <c r="C67" s="118">
        <v>0.1625</v>
      </c>
      <c r="D67" s="136">
        <f t="shared" si="0"/>
        <v>130</v>
      </c>
    </row>
    <row r="68" spans="1:4" ht="45.75" thickBot="1">
      <c r="A68" s="13" t="s">
        <v>8</v>
      </c>
      <c r="B68" s="122">
        <v>0.038</v>
      </c>
      <c r="C68" s="118">
        <v>0.0524</v>
      </c>
      <c r="D68" s="136">
        <f t="shared" si="0"/>
        <v>137.89473684210526</v>
      </c>
    </row>
    <row r="69" spans="1:4" ht="15.75" thickBot="1">
      <c r="A69" s="5" t="s">
        <v>63</v>
      </c>
      <c r="B69" s="123">
        <v>466</v>
      </c>
      <c r="C69" s="116">
        <v>636</v>
      </c>
      <c r="D69" s="136">
        <f t="shared" si="0"/>
        <v>136.48068669527896</v>
      </c>
    </row>
    <row r="70" spans="1:4" ht="30.75" thickBot="1">
      <c r="A70" s="13" t="s">
        <v>7</v>
      </c>
      <c r="B70" s="131">
        <v>27</v>
      </c>
      <c r="C70" s="116">
        <v>23</v>
      </c>
      <c r="D70" s="136">
        <f t="shared" si="0"/>
        <v>85.18518518518519</v>
      </c>
    </row>
    <row r="71" spans="1:4" ht="45.75" thickBot="1">
      <c r="A71" s="13" t="s">
        <v>8</v>
      </c>
      <c r="B71" s="131">
        <v>267</v>
      </c>
      <c r="C71" s="116">
        <v>480</v>
      </c>
      <c r="D71" s="136">
        <f t="shared" si="0"/>
        <v>179.7752808988764</v>
      </c>
    </row>
    <row r="72" spans="1:4" ht="15.75" thickBot="1">
      <c r="A72" s="13" t="s">
        <v>15</v>
      </c>
      <c r="B72" s="131">
        <v>172</v>
      </c>
      <c r="C72" s="116">
        <v>133</v>
      </c>
      <c r="D72" s="136">
        <f t="shared" si="0"/>
        <v>77.32558139534885</v>
      </c>
    </row>
    <row r="73" spans="1:4" ht="30.75" thickBot="1">
      <c r="A73" s="35" t="s">
        <v>64</v>
      </c>
      <c r="B73" s="131">
        <v>218</v>
      </c>
      <c r="C73" s="116">
        <v>243</v>
      </c>
      <c r="D73" s="136">
        <f t="shared" si="0"/>
        <v>111.4678899082569</v>
      </c>
    </row>
    <row r="74" spans="1:4" ht="30.75" thickBot="1">
      <c r="A74" s="36" t="s">
        <v>7</v>
      </c>
      <c r="B74" s="131">
        <v>0</v>
      </c>
      <c r="C74" s="116">
        <v>0</v>
      </c>
      <c r="D74" s="136"/>
    </row>
    <row r="75" spans="1:4" ht="45.75" thickBot="1">
      <c r="A75" s="36" t="s">
        <v>8</v>
      </c>
      <c r="B75" s="131">
        <v>110</v>
      </c>
      <c r="C75" s="116">
        <v>161</v>
      </c>
      <c r="D75" s="136">
        <f t="shared" si="0"/>
        <v>146.36363636363637</v>
      </c>
    </row>
    <row r="76" spans="1:4" ht="30.75" thickBot="1">
      <c r="A76" s="36" t="s">
        <v>15</v>
      </c>
      <c r="B76" s="131">
        <v>108</v>
      </c>
      <c r="C76" s="116">
        <v>82</v>
      </c>
      <c r="D76" s="136">
        <f t="shared" si="0"/>
        <v>75.92592592592592</v>
      </c>
    </row>
    <row r="77" spans="1:4" ht="15.75" thickBot="1">
      <c r="A77" s="5" t="s">
        <v>65</v>
      </c>
      <c r="B77" s="131">
        <v>363</v>
      </c>
      <c r="C77" s="116">
        <v>330</v>
      </c>
      <c r="D77" s="136">
        <f t="shared" si="0"/>
        <v>90.9090909090909</v>
      </c>
    </row>
    <row r="78" spans="1:4" ht="15.75" thickBot="1">
      <c r="A78" s="5" t="s">
        <v>66</v>
      </c>
      <c r="B78" s="131">
        <v>43</v>
      </c>
      <c r="C78" s="116">
        <v>43</v>
      </c>
      <c r="D78" s="136">
        <f t="shared" si="0"/>
        <v>100</v>
      </c>
    </row>
    <row r="79" spans="1:4" ht="15.75" thickBot="1">
      <c r="A79" s="14" t="s">
        <v>21</v>
      </c>
      <c r="B79" s="18">
        <v>1150400</v>
      </c>
      <c r="C79" s="116">
        <v>1160000</v>
      </c>
      <c r="D79" s="136">
        <f t="shared" si="0"/>
        <v>100.83449235048678</v>
      </c>
    </row>
    <row r="80" spans="1:4" ht="15.75" thickBot="1">
      <c r="A80" s="14" t="s">
        <v>22</v>
      </c>
      <c r="B80" s="18">
        <v>33300</v>
      </c>
      <c r="C80" s="116">
        <v>27900</v>
      </c>
      <c r="D80" s="136">
        <f t="shared" si="0"/>
        <v>83.78378378378379</v>
      </c>
    </row>
    <row r="81" spans="1:4" ht="15.75" thickBot="1">
      <c r="A81" s="14" t="s">
        <v>23</v>
      </c>
      <c r="B81" s="18">
        <v>269500</v>
      </c>
      <c r="C81" s="119">
        <v>269500</v>
      </c>
      <c r="D81" s="136">
        <f t="shared" si="0"/>
        <v>100</v>
      </c>
    </row>
    <row r="82" spans="1:4" ht="30.75" thickBot="1">
      <c r="A82" s="14" t="s">
        <v>24</v>
      </c>
      <c r="B82" s="20">
        <v>4500</v>
      </c>
      <c r="C82" s="116">
        <v>4520</v>
      </c>
      <c r="D82" s="136">
        <f t="shared" si="0"/>
        <v>100.44444444444444</v>
      </c>
    </row>
    <row r="83" spans="1:4" ht="34.5" customHeight="1" thickBot="1">
      <c r="A83" s="14" t="s">
        <v>25</v>
      </c>
      <c r="B83" s="18">
        <v>513200</v>
      </c>
      <c r="C83" s="119">
        <v>71590</v>
      </c>
      <c r="D83" s="136">
        <f t="shared" si="0"/>
        <v>13.949727201870616</v>
      </c>
    </row>
    <row r="84" spans="1:4" ht="47.25" customHeight="1">
      <c r="A84" s="14" t="s">
        <v>26</v>
      </c>
      <c r="B84" s="18">
        <v>234400</v>
      </c>
      <c r="C84" s="116">
        <v>234400</v>
      </c>
      <c r="D84" s="136">
        <f t="shared" si="0"/>
        <v>100</v>
      </c>
    </row>
    <row r="85" spans="1:4" ht="47.25" customHeight="1">
      <c r="A85" s="96" t="s">
        <v>151</v>
      </c>
      <c r="B85" s="18">
        <v>6.5</v>
      </c>
      <c r="C85" s="116">
        <v>5.09</v>
      </c>
      <c r="D85" s="140">
        <f t="shared" si="0"/>
        <v>78.3076923076923</v>
      </c>
    </row>
    <row r="86" spans="1:4" ht="30" customHeight="1">
      <c r="A86" s="95" t="s">
        <v>67</v>
      </c>
      <c r="B86" s="132">
        <v>25.5</v>
      </c>
      <c r="C86" s="152">
        <v>24.893742526903146</v>
      </c>
      <c r="D86" s="140">
        <f t="shared" si="0"/>
        <v>97.62251971334567</v>
      </c>
    </row>
    <row r="87" spans="1:4" ht="12.75" customHeight="1" thickBot="1">
      <c r="A87" s="37" t="s">
        <v>27</v>
      </c>
      <c r="B87" s="112"/>
      <c r="C87" s="107"/>
      <c r="D87" s="108"/>
    </row>
    <row r="88" spans="1:4" ht="30.75" thickBot="1">
      <c r="A88" s="5" t="s">
        <v>40</v>
      </c>
      <c r="B88" s="18">
        <v>689</v>
      </c>
      <c r="C88" s="116">
        <v>760</v>
      </c>
      <c r="D88" s="136">
        <f t="shared" si="0"/>
        <v>110.30478955007257</v>
      </c>
    </row>
    <row r="89" spans="1:4" ht="33" customHeight="1" thickBot="1">
      <c r="A89" s="26" t="s">
        <v>68</v>
      </c>
      <c r="B89" s="18">
        <v>70</v>
      </c>
      <c r="C89" s="116">
        <v>73.5</v>
      </c>
      <c r="D89" s="136">
        <f t="shared" si="0"/>
        <v>105</v>
      </c>
    </row>
    <row r="90" spans="1:4" ht="33" customHeight="1" thickBot="1">
      <c r="A90" s="26" t="s">
        <v>146</v>
      </c>
      <c r="B90" s="18">
        <v>7</v>
      </c>
      <c r="C90" s="116">
        <v>13</v>
      </c>
      <c r="D90" s="136">
        <f t="shared" si="0"/>
        <v>185.71428571428572</v>
      </c>
    </row>
    <row r="91" spans="1:4" ht="51.75" customHeight="1" thickBot="1">
      <c r="A91" s="38" t="s">
        <v>69</v>
      </c>
      <c r="B91" s="18">
        <v>300</v>
      </c>
      <c r="C91" s="116">
        <v>176</v>
      </c>
      <c r="D91" s="136">
        <f t="shared" si="0"/>
        <v>58.666666666666664</v>
      </c>
    </row>
    <row r="92" spans="1:4" ht="20.25" customHeight="1" thickBot="1">
      <c r="A92" s="26" t="s">
        <v>28</v>
      </c>
      <c r="B92" s="18"/>
      <c r="C92" s="111"/>
      <c r="D92" s="99"/>
    </row>
    <row r="93" spans="1:4" ht="18" customHeight="1" thickBot="1">
      <c r="A93" s="26" t="s">
        <v>70</v>
      </c>
      <c r="B93" s="120">
        <v>1.439</v>
      </c>
      <c r="C93" s="7">
        <v>1.469</v>
      </c>
      <c r="D93" s="136">
        <f t="shared" si="0"/>
        <v>102.08478109798472</v>
      </c>
    </row>
    <row r="94" spans="1:4" ht="51.75" customHeight="1" thickBot="1">
      <c r="A94" s="5" t="s">
        <v>29</v>
      </c>
      <c r="B94" s="18">
        <v>68.1</v>
      </c>
      <c r="C94" s="116">
        <v>68.1</v>
      </c>
      <c r="D94" s="136">
        <f t="shared" si="0"/>
        <v>100</v>
      </c>
    </row>
    <row r="95" spans="1:4" ht="32.25" thickBot="1">
      <c r="A95" s="26" t="s">
        <v>30</v>
      </c>
      <c r="B95" s="18"/>
      <c r="C95" s="110"/>
      <c r="D95" s="136"/>
    </row>
    <row r="96" spans="1:4" ht="32.25" thickBot="1">
      <c r="A96" s="26" t="s">
        <v>71</v>
      </c>
      <c r="B96" s="18">
        <v>16.2</v>
      </c>
      <c r="C96" s="116">
        <v>11.9</v>
      </c>
      <c r="D96" s="136">
        <f t="shared" si="0"/>
        <v>73.4567901234568</v>
      </c>
    </row>
    <row r="97" spans="1:4" ht="16.5" thickBot="1">
      <c r="A97" s="26" t="s">
        <v>72</v>
      </c>
      <c r="B97" s="18">
        <v>15</v>
      </c>
      <c r="C97" s="116">
        <v>15</v>
      </c>
      <c r="D97" s="136">
        <f t="shared" si="0"/>
        <v>100</v>
      </c>
    </row>
    <row r="98" spans="1:4" ht="48" thickBot="1">
      <c r="A98" s="26" t="s">
        <v>73</v>
      </c>
      <c r="B98" s="18">
        <v>82.6</v>
      </c>
      <c r="C98" s="116">
        <v>81.2</v>
      </c>
      <c r="D98" s="136">
        <f t="shared" si="0"/>
        <v>98.30508474576273</v>
      </c>
    </row>
    <row r="99" spans="1:4" ht="16.5" thickBot="1">
      <c r="A99" s="26" t="s">
        <v>74</v>
      </c>
      <c r="B99" s="18">
        <v>8.3</v>
      </c>
      <c r="C99" s="116">
        <v>7.8</v>
      </c>
      <c r="D99" s="136">
        <f t="shared" si="0"/>
        <v>93.97590361445782</v>
      </c>
    </row>
    <row r="100" spans="1:4" ht="32.25" thickBot="1">
      <c r="A100" s="26" t="s">
        <v>75</v>
      </c>
      <c r="B100" s="18">
        <v>17.5</v>
      </c>
      <c r="C100" s="116">
        <v>16.6</v>
      </c>
      <c r="D100" s="136">
        <f t="shared" si="0"/>
        <v>94.85714285714286</v>
      </c>
    </row>
    <row r="101" spans="1:4" ht="48" thickBot="1">
      <c r="A101" s="26" t="s">
        <v>76</v>
      </c>
      <c r="B101" s="18">
        <v>564.2</v>
      </c>
      <c r="C101" s="116">
        <v>514.5</v>
      </c>
      <c r="D101" s="136">
        <f t="shared" si="0"/>
        <v>91.1910669975186</v>
      </c>
    </row>
    <row r="102" spans="1:4" ht="32.25" thickBot="1">
      <c r="A102" s="26" t="s">
        <v>77</v>
      </c>
      <c r="B102" s="18">
        <v>532</v>
      </c>
      <c r="C102" s="116">
        <v>532</v>
      </c>
      <c r="D102" s="136">
        <f t="shared" si="0"/>
        <v>100</v>
      </c>
    </row>
    <row r="103" spans="1:4" ht="32.25" thickBot="1">
      <c r="A103" s="26" t="s">
        <v>78</v>
      </c>
      <c r="B103" s="18">
        <v>8.13</v>
      </c>
      <c r="C103" s="116">
        <v>8</v>
      </c>
      <c r="D103" s="136">
        <f t="shared" si="0"/>
        <v>98.40098400984009</v>
      </c>
    </row>
    <row r="104" spans="1:4" ht="32.25" thickBot="1">
      <c r="A104" s="26" t="s">
        <v>79</v>
      </c>
      <c r="B104" s="18">
        <v>2285.8</v>
      </c>
      <c r="C104" s="116">
        <v>2243.8</v>
      </c>
      <c r="D104" s="136">
        <f t="shared" si="0"/>
        <v>98.16256890366611</v>
      </c>
    </row>
    <row r="105" spans="1:4" ht="32.25" thickBot="1">
      <c r="A105" s="26" t="s">
        <v>80</v>
      </c>
      <c r="B105" s="18">
        <v>39.2</v>
      </c>
      <c r="C105" s="116">
        <v>43</v>
      </c>
      <c r="D105" s="136">
        <f t="shared" si="0"/>
        <v>109.6938775510204</v>
      </c>
    </row>
    <row r="106" spans="1:4" ht="43.5" thickBot="1">
      <c r="A106" s="11" t="s">
        <v>31</v>
      </c>
      <c r="B106" s="103"/>
      <c r="C106" s="104"/>
      <c r="D106" s="99"/>
    </row>
    <row r="107" spans="1:4" ht="32.25" hidden="1" thickBot="1">
      <c r="A107" s="39" t="s">
        <v>81</v>
      </c>
      <c r="B107" s="98">
        <v>1</v>
      </c>
      <c r="C107" s="25">
        <v>0</v>
      </c>
      <c r="D107" s="99">
        <f t="shared" si="0"/>
        <v>0</v>
      </c>
    </row>
    <row r="108" spans="1:4" ht="30.75" thickBot="1">
      <c r="A108" s="13" t="s">
        <v>32</v>
      </c>
      <c r="B108" s="18">
        <v>11</v>
      </c>
      <c r="C108" s="116">
        <v>11</v>
      </c>
      <c r="D108" s="136">
        <f t="shared" si="0"/>
        <v>100</v>
      </c>
    </row>
    <row r="109" spans="1:4" ht="30.75" thickBot="1">
      <c r="A109" s="13" t="s">
        <v>33</v>
      </c>
      <c r="B109" s="18">
        <v>44</v>
      </c>
      <c r="C109" s="116">
        <v>45</v>
      </c>
      <c r="D109" s="136">
        <f>C109/B109*100</f>
        <v>102.27272727272727</v>
      </c>
    </row>
    <row r="110" spans="1:4" ht="30.75" thickBot="1">
      <c r="A110" s="22" t="s">
        <v>149</v>
      </c>
      <c r="B110" s="133">
        <v>373</v>
      </c>
      <c r="C110" s="116">
        <v>390</v>
      </c>
      <c r="D110" s="139">
        <f>C110/B110*100</f>
        <v>104.55764075067025</v>
      </c>
    </row>
    <row r="111" spans="1:4" ht="15" thickBot="1">
      <c r="A111" s="40" t="s">
        <v>82</v>
      </c>
      <c r="B111" s="98"/>
      <c r="C111" s="101"/>
      <c r="D111" s="105"/>
    </row>
    <row r="112" spans="1:4" ht="45.75" thickBot="1">
      <c r="A112" s="41" t="s">
        <v>83</v>
      </c>
      <c r="B112" s="18">
        <v>33.7</v>
      </c>
      <c r="C112" s="116">
        <v>34.8</v>
      </c>
      <c r="D112" s="139">
        <f>C112/B112*100</f>
        <v>103.26409495548961</v>
      </c>
    </row>
    <row r="113" spans="1:4" ht="75.75" thickBot="1">
      <c r="A113" s="41" t="s">
        <v>84</v>
      </c>
      <c r="B113" s="18">
        <v>20.7</v>
      </c>
      <c r="C113" s="116">
        <v>20.1</v>
      </c>
      <c r="D113" s="139">
        <f>C113/B113*100</f>
        <v>97.10144927536233</v>
      </c>
    </row>
    <row r="114" spans="1:4" ht="75.75" thickBot="1">
      <c r="A114" s="41" t="s">
        <v>85</v>
      </c>
      <c r="B114" s="18">
        <v>731.7</v>
      </c>
      <c r="C114" s="116">
        <v>714.3</v>
      </c>
      <c r="D114" s="139">
        <f>C114/B114*100</f>
        <v>97.62197621976219</v>
      </c>
    </row>
    <row r="115" spans="1:4" ht="29.25" thickBot="1">
      <c r="A115" s="11" t="s">
        <v>34</v>
      </c>
      <c r="B115" s="112"/>
      <c r="C115" s="113"/>
      <c r="D115" s="99"/>
    </row>
    <row r="116" spans="1:4" ht="15.75" thickBot="1">
      <c r="A116" s="12" t="s">
        <v>52</v>
      </c>
      <c r="B116" s="134">
        <v>18.5</v>
      </c>
      <c r="C116" s="125">
        <v>18.5</v>
      </c>
      <c r="D116" s="136">
        <v>100</v>
      </c>
    </row>
    <row r="117" spans="1:4" ht="15.75" thickBot="1">
      <c r="A117" s="5" t="s">
        <v>148</v>
      </c>
      <c r="B117" s="128">
        <v>107.8</v>
      </c>
      <c r="C117" s="128">
        <v>107.8</v>
      </c>
      <c r="D117" s="136">
        <f>C117/B117*100</f>
        <v>100</v>
      </c>
    </row>
    <row r="118" spans="1:4" ht="15.75" thickBot="1">
      <c r="A118" s="5" t="s">
        <v>147</v>
      </c>
      <c r="B118" s="135">
        <v>6.8</v>
      </c>
      <c r="C118" s="135">
        <v>6.8</v>
      </c>
      <c r="D118" s="136">
        <f>C118/B118*100</f>
        <v>100</v>
      </c>
    </row>
    <row r="119" spans="1:4" ht="30.75" thickBot="1">
      <c r="A119" s="5" t="s">
        <v>35</v>
      </c>
      <c r="B119" s="128">
        <v>108.85</v>
      </c>
      <c r="C119" s="128">
        <v>108.85</v>
      </c>
      <c r="D119" s="136">
        <f>C119/B119*100</f>
        <v>100</v>
      </c>
    </row>
    <row r="120" spans="1:4" ht="15">
      <c r="A120" s="13" t="s">
        <v>36</v>
      </c>
      <c r="B120" s="128">
        <v>38</v>
      </c>
      <c r="C120" s="128">
        <v>38</v>
      </c>
      <c r="D120" s="136">
        <f>C120/B120*100</f>
        <v>100</v>
      </c>
    </row>
    <row r="121" ht="15">
      <c r="A121" s="97"/>
    </row>
    <row r="123" spans="1:4" ht="35.25" customHeight="1">
      <c r="A123" s="24" t="s">
        <v>159</v>
      </c>
      <c r="B123" s="9"/>
      <c r="D123" s="9" t="s">
        <v>154</v>
      </c>
    </row>
  </sheetData>
  <sheetProtection selectLockedCells="1" selectUnlockedCells="1"/>
  <mergeCells count="11">
    <mergeCell ref="A12:A13"/>
    <mergeCell ref="D12:D13"/>
    <mergeCell ref="B12:C12"/>
    <mergeCell ref="B5:D5"/>
    <mergeCell ref="B6:D6"/>
    <mergeCell ref="B7:D7"/>
    <mergeCell ref="B1:D1"/>
    <mergeCell ref="B2:D2"/>
    <mergeCell ref="B3:D3"/>
    <mergeCell ref="B4:D4"/>
    <mergeCell ref="A10:D10"/>
  </mergeCells>
  <printOptions horizontalCentered="1"/>
  <pageMargins left="0.2701388888888889" right="0.010416666666666666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SheetLayoutView="100" zoomScalePageLayoutView="0" workbookViewId="0" topLeftCell="A10">
      <selection activeCell="D16" sqref="D16"/>
    </sheetView>
  </sheetViews>
  <sheetFormatPr defaultColWidth="9.00390625" defaultRowHeight="12.75"/>
  <cols>
    <col min="1" max="1" width="64.75390625" style="0" customWidth="1"/>
    <col min="2" max="3" width="10.125" style="0" customWidth="1"/>
    <col min="4" max="4" width="13.00390625" style="66" customWidth="1"/>
    <col min="5" max="5" width="12.875" style="0" customWidth="1"/>
    <col min="7" max="7" width="10.875" style="0" customWidth="1"/>
  </cols>
  <sheetData>
    <row r="1" spans="2:5" ht="68.25" customHeight="1">
      <c r="B1" s="174" t="s">
        <v>143</v>
      </c>
      <c r="C1" s="174"/>
      <c r="D1" s="174"/>
      <c r="E1" s="174"/>
    </row>
    <row r="2" spans="2:5" ht="14.25" customHeight="1">
      <c r="B2" s="42"/>
      <c r="C2" s="42"/>
      <c r="D2" s="43"/>
      <c r="E2" s="42"/>
    </row>
    <row r="3" spans="1:4" ht="14.25" customHeight="1">
      <c r="A3" s="175" t="s">
        <v>86</v>
      </c>
      <c r="B3" s="175"/>
      <c r="C3" s="175"/>
      <c r="D3" s="175"/>
    </row>
    <row r="4" spans="1:4" ht="13.5" thickBot="1">
      <c r="A4" s="176" t="s">
        <v>87</v>
      </c>
      <c r="B4" s="176"/>
      <c r="C4" s="176"/>
      <c r="D4" s="176"/>
    </row>
    <row r="5" spans="1:5" ht="18.75" customHeight="1">
      <c r="A5" s="177" t="s">
        <v>88</v>
      </c>
      <c r="B5" s="177" t="s">
        <v>89</v>
      </c>
      <c r="C5" s="177" t="s">
        <v>160</v>
      </c>
      <c r="D5" s="180" t="s">
        <v>161</v>
      </c>
      <c r="E5" s="182" t="s">
        <v>41</v>
      </c>
    </row>
    <row r="6" spans="1:5" ht="3.75" customHeight="1">
      <c r="A6" s="178"/>
      <c r="B6" s="178"/>
      <c r="C6" s="179"/>
      <c r="D6" s="181"/>
      <c r="E6" s="183"/>
    </row>
    <row r="7" spans="1:5" ht="14.25" customHeight="1">
      <c r="A7" s="44" t="s">
        <v>90</v>
      </c>
      <c r="B7" s="45" t="s">
        <v>91</v>
      </c>
      <c r="C7" s="154">
        <v>15</v>
      </c>
      <c r="D7" s="160">
        <v>15</v>
      </c>
      <c r="E7" s="149">
        <f>D7/C7*100</f>
        <v>100</v>
      </c>
    </row>
    <row r="8" spans="1:5" ht="14.25" customHeight="1">
      <c r="A8" s="46" t="s">
        <v>92</v>
      </c>
      <c r="B8" s="45" t="s">
        <v>91</v>
      </c>
      <c r="C8" s="154">
        <v>11</v>
      </c>
      <c r="D8" s="160">
        <v>11</v>
      </c>
      <c r="E8" s="149">
        <f>D8/C8*100</f>
        <v>100</v>
      </c>
    </row>
    <row r="9" spans="1:5" ht="24.75" customHeight="1" hidden="1">
      <c r="A9" s="47" t="s">
        <v>93</v>
      </c>
      <c r="B9" s="48" t="s">
        <v>94</v>
      </c>
      <c r="C9" s="141">
        <v>0</v>
      </c>
      <c r="D9" s="141">
        <v>0</v>
      </c>
      <c r="E9" s="142" t="e">
        <f>D9/C9*100</f>
        <v>#DIV/0!</v>
      </c>
    </row>
    <row r="10" spans="1:6" ht="25.5" customHeight="1">
      <c r="A10" s="49" t="s">
        <v>95</v>
      </c>
      <c r="B10" s="48" t="s">
        <v>94</v>
      </c>
      <c r="C10" s="155">
        <v>-0.11</v>
      </c>
      <c r="D10" s="161">
        <v>-0.5794</v>
      </c>
      <c r="E10" s="149">
        <v>60.76</v>
      </c>
      <c r="F10" t="s">
        <v>96</v>
      </c>
    </row>
    <row r="11" spans="1:7" ht="31.5" customHeight="1">
      <c r="A11" s="50" t="s">
        <v>97</v>
      </c>
      <c r="B11" s="48" t="s">
        <v>94</v>
      </c>
      <c r="C11" s="162">
        <v>119.205</v>
      </c>
      <c r="D11" s="163">
        <v>122.13</v>
      </c>
      <c r="E11" s="149">
        <f aca="true" t="shared" si="0" ref="E11:E20">D11/C11*100</f>
        <v>102.45375613439035</v>
      </c>
      <c r="F11" t="s">
        <v>98</v>
      </c>
      <c r="G11" t="s">
        <v>141</v>
      </c>
    </row>
    <row r="12" spans="1:5" ht="25.5">
      <c r="A12" s="51" t="s">
        <v>99</v>
      </c>
      <c r="B12" s="48" t="s">
        <v>94</v>
      </c>
      <c r="C12" s="156">
        <v>25.69</v>
      </c>
      <c r="D12" s="158">
        <v>26.31</v>
      </c>
      <c r="E12" s="149">
        <f t="shared" si="0"/>
        <v>102.4133904242896</v>
      </c>
    </row>
    <row r="13" spans="1:5" ht="26.25" customHeight="1">
      <c r="A13" s="52" t="s">
        <v>100</v>
      </c>
      <c r="B13" s="53" t="s">
        <v>94</v>
      </c>
      <c r="C13" s="157">
        <v>19.6</v>
      </c>
      <c r="D13" s="164">
        <v>20.9</v>
      </c>
      <c r="E13" s="149">
        <f t="shared" si="0"/>
        <v>106.63265306122447</v>
      </c>
    </row>
    <row r="14" spans="1:5" ht="15.75" customHeight="1">
      <c r="A14" s="49" t="s">
        <v>150</v>
      </c>
      <c r="B14" s="54" t="s">
        <v>104</v>
      </c>
      <c r="C14" s="157">
        <v>3.82</v>
      </c>
      <c r="D14" s="157">
        <v>29.19</v>
      </c>
      <c r="E14" s="149">
        <f t="shared" si="0"/>
        <v>764.1361256544503</v>
      </c>
    </row>
    <row r="15" spans="1:6" ht="24.75" customHeight="1">
      <c r="A15" s="49" t="s">
        <v>101</v>
      </c>
      <c r="B15" s="48" t="s">
        <v>94</v>
      </c>
      <c r="C15" s="158">
        <v>7.34</v>
      </c>
      <c r="D15" s="158">
        <v>26.34</v>
      </c>
      <c r="E15" s="149">
        <f t="shared" si="0"/>
        <v>358.8555858310627</v>
      </c>
      <c r="F15" t="s">
        <v>102</v>
      </c>
    </row>
    <row r="16" spans="1:6" ht="18.75" customHeight="1">
      <c r="A16" s="49" t="s">
        <v>103</v>
      </c>
      <c r="B16" s="54" t="s">
        <v>104</v>
      </c>
      <c r="C16" s="158">
        <v>2.72</v>
      </c>
      <c r="D16" s="158">
        <v>9.77</v>
      </c>
      <c r="E16" s="149">
        <f t="shared" si="0"/>
        <v>359.1911764705882</v>
      </c>
      <c r="F16" t="s">
        <v>105</v>
      </c>
    </row>
    <row r="17" spans="1:10" ht="24" customHeight="1">
      <c r="A17" s="50" t="s">
        <v>106</v>
      </c>
      <c r="B17" s="54" t="s">
        <v>107</v>
      </c>
      <c r="C17" s="159">
        <v>0.4044</v>
      </c>
      <c r="D17" s="159">
        <v>0.388</v>
      </c>
      <c r="E17" s="149">
        <f t="shared" si="0"/>
        <v>95.94460929772504</v>
      </c>
      <c r="F17" t="s">
        <v>108</v>
      </c>
      <c r="G17" t="s">
        <v>109</v>
      </c>
      <c r="H17" t="s">
        <v>110</v>
      </c>
      <c r="I17" t="s">
        <v>111</v>
      </c>
      <c r="J17" t="s">
        <v>112</v>
      </c>
    </row>
    <row r="18" spans="1:6" ht="24.75" customHeight="1">
      <c r="A18" s="47" t="s">
        <v>113</v>
      </c>
      <c r="B18" s="54" t="s">
        <v>104</v>
      </c>
      <c r="C18" s="158">
        <v>10.85</v>
      </c>
      <c r="D18" s="158">
        <v>10.02</v>
      </c>
      <c r="E18" s="149">
        <f t="shared" si="0"/>
        <v>92.35023041474655</v>
      </c>
      <c r="F18" t="s">
        <v>105</v>
      </c>
    </row>
    <row r="19" spans="1:5" ht="15" customHeight="1">
      <c r="A19" s="47" t="s">
        <v>114</v>
      </c>
      <c r="B19" s="54" t="s">
        <v>107</v>
      </c>
      <c r="C19" s="159">
        <v>0.013</v>
      </c>
      <c r="D19" s="159">
        <v>0.012</v>
      </c>
      <c r="E19" s="149">
        <f t="shared" si="0"/>
        <v>92.3076923076923</v>
      </c>
    </row>
    <row r="20" spans="1:6" ht="27" customHeight="1">
      <c r="A20" s="47" t="s">
        <v>115</v>
      </c>
      <c r="B20" s="54" t="s">
        <v>104</v>
      </c>
      <c r="C20" s="158">
        <v>3.21</v>
      </c>
      <c r="D20" s="158">
        <v>3.09</v>
      </c>
      <c r="E20" s="149">
        <f t="shared" si="0"/>
        <v>96.26168224299066</v>
      </c>
      <c r="F20" t="s">
        <v>105</v>
      </c>
    </row>
    <row r="21" spans="1:4" ht="12" customHeight="1">
      <c r="A21" s="55"/>
      <c r="B21" s="56"/>
      <c r="C21" s="56"/>
      <c r="D21" s="57"/>
    </row>
    <row r="22" spans="1:4" ht="12" customHeight="1">
      <c r="A22" s="55" t="s">
        <v>153</v>
      </c>
      <c r="B22" s="56"/>
      <c r="C22" s="56"/>
      <c r="D22" s="57"/>
    </row>
    <row r="23" spans="1:5" ht="12" customHeight="1">
      <c r="A23" s="55" t="s">
        <v>152</v>
      </c>
      <c r="B23" s="56"/>
      <c r="C23" s="56"/>
      <c r="D23" s="57"/>
      <c r="E23" s="58" t="s">
        <v>154</v>
      </c>
    </row>
    <row r="24" spans="1:4" ht="13.5" customHeight="1">
      <c r="A24" s="55"/>
      <c r="B24" s="56"/>
      <c r="C24" s="56"/>
      <c r="D24" s="57"/>
    </row>
    <row r="25" spans="1:4" ht="10.5" customHeight="1">
      <c r="A25" s="59"/>
      <c r="B25" s="60"/>
      <c r="C25" s="60"/>
      <c r="D25" s="57"/>
    </row>
    <row r="26" spans="1:4" ht="12.75">
      <c r="A26" s="61"/>
      <c r="B26" s="60"/>
      <c r="C26" s="60"/>
      <c r="D26" s="62"/>
    </row>
    <row r="27" spans="1:4" ht="12.75">
      <c r="A27" s="59"/>
      <c r="B27" s="63"/>
      <c r="C27" s="63"/>
      <c r="D27" s="62"/>
    </row>
    <row r="28" spans="1:4" ht="12.75">
      <c r="A28" s="59"/>
      <c r="B28" s="63"/>
      <c r="C28" s="63"/>
      <c r="D28" s="57"/>
    </row>
    <row r="29" spans="1:4" ht="12.75">
      <c r="A29" s="59"/>
      <c r="B29" s="63"/>
      <c r="C29" s="63"/>
      <c r="D29" s="57"/>
    </row>
    <row r="30" spans="1:4" ht="12.75">
      <c r="A30" s="59"/>
      <c r="B30" s="63"/>
      <c r="C30" s="63"/>
      <c r="D30" s="57"/>
    </row>
    <row r="31" spans="1:4" ht="12.75">
      <c r="A31" s="59"/>
      <c r="B31" s="63"/>
      <c r="C31" s="63"/>
      <c r="D31" s="57"/>
    </row>
    <row r="32" spans="1:4" ht="12.75">
      <c r="A32" s="59"/>
      <c r="B32" s="63"/>
      <c r="C32" s="63"/>
      <c r="D32" s="57"/>
    </row>
    <row r="33" spans="1:4" ht="12.75">
      <c r="A33" s="59"/>
      <c r="B33" s="63"/>
      <c r="C33" s="63"/>
      <c r="D33" s="62"/>
    </row>
    <row r="34" spans="1:4" ht="12.75">
      <c r="A34" s="59"/>
      <c r="B34" s="63"/>
      <c r="C34" s="63"/>
      <c r="D34" s="57"/>
    </row>
    <row r="35" spans="1:4" ht="12.75">
      <c r="A35" s="59"/>
      <c r="B35" s="63"/>
      <c r="C35" s="63"/>
      <c r="D35" s="62"/>
    </row>
    <row r="36" spans="1:4" ht="12.75">
      <c r="A36" s="59"/>
      <c r="B36" s="63"/>
      <c r="C36" s="63"/>
      <c r="D36" s="57"/>
    </row>
    <row r="37" spans="1:4" ht="12.75">
      <c r="A37" s="59"/>
      <c r="B37" s="63"/>
      <c r="C37" s="63"/>
      <c r="D37" s="62"/>
    </row>
    <row r="38" spans="1:4" ht="12.75">
      <c r="A38" s="59"/>
      <c r="B38" s="63"/>
      <c r="C38" s="63"/>
      <c r="D38" s="57"/>
    </row>
    <row r="39" spans="1:4" ht="12.75">
      <c r="A39" s="59"/>
      <c r="B39" s="63"/>
      <c r="C39" s="63"/>
      <c r="D39" s="62"/>
    </row>
    <row r="40" spans="1:4" ht="14.25" customHeight="1">
      <c r="A40" s="59"/>
      <c r="B40" s="56"/>
      <c r="C40" s="56"/>
      <c r="D40" s="57"/>
    </row>
    <row r="41" spans="1:4" ht="12.75">
      <c r="A41" s="61"/>
      <c r="B41" s="56"/>
      <c r="C41" s="56"/>
      <c r="D41" s="62"/>
    </row>
    <row r="42" spans="1:4" ht="24.75" customHeight="1">
      <c r="A42" s="55"/>
      <c r="B42" s="64"/>
      <c r="C42" s="64"/>
      <c r="D42" s="57"/>
    </row>
    <row r="43" spans="1:4" ht="30" customHeight="1">
      <c r="A43" s="59"/>
      <c r="B43" s="56"/>
      <c r="C43" s="56"/>
      <c r="D43" s="57"/>
    </row>
    <row r="44" spans="1:4" ht="18.75" customHeight="1">
      <c r="A44" s="59"/>
      <c r="B44" s="56"/>
      <c r="C44" s="56"/>
      <c r="D44" s="57"/>
    </row>
    <row r="45" spans="1:4" ht="42" customHeight="1">
      <c r="A45" s="59"/>
      <c r="B45" s="56"/>
      <c r="C45" s="56"/>
      <c r="D45" s="57"/>
    </row>
    <row r="46" spans="1:4" ht="41.25" customHeight="1">
      <c r="A46" s="59"/>
      <c r="B46" s="56"/>
      <c r="C46" s="56"/>
      <c r="D46" s="57"/>
    </row>
    <row r="47" spans="1:4" ht="18.75" customHeight="1">
      <c r="A47" s="59"/>
      <c r="B47" s="56"/>
      <c r="C47" s="56"/>
      <c r="D47" s="57"/>
    </row>
    <row r="48" spans="1:4" ht="41.25" customHeight="1">
      <c r="A48" s="65"/>
      <c r="B48" s="173"/>
      <c r="C48" s="173"/>
      <c r="D48" s="173"/>
    </row>
    <row r="49" spans="1:4" ht="27.75" customHeight="1">
      <c r="A49" s="59"/>
      <c r="B49" s="56"/>
      <c r="C49" s="56"/>
      <c r="D49" s="62"/>
    </row>
    <row r="50" spans="1:4" ht="18.75" customHeight="1">
      <c r="A50" s="59"/>
      <c r="B50" s="56"/>
      <c r="C50" s="56"/>
      <c r="D50" s="62"/>
    </row>
    <row r="51" spans="1:4" ht="39" customHeight="1">
      <c r="A51" s="59"/>
      <c r="B51" s="56"/>
      <c r="C51" s="56"/>
      <c r="D51" s="62"/>
    </row>
    <row r="52" spans="1:4" ht="42.75" customHeight="1">
      <c r="A52" s="59"/>
      <c r="B52" s="56"/>
      <c r="C52" s="56"/>
      <c r="D52" s="62"/>
    </row>
    <row r="53" spans="1:4" ht="81" customHeight="1">
      <c r="A53" s="59"/>
      <c r="B53" s="56"/>
      <c r="C53" s="56"/>
      <c r="D53" s="62"/>
    </row>
    <row r="54" spans="1:4" ht="37.5" customHeight="1">
      <c r="A54" s="59"/>
      <c r="B54" s="56"/>
      <c r="C54" s="56"/>
      <c r="D54" s="62"/>
    </row>
    <row r="55" spans="1:4" ht="52.5" customHeight="1">
      <c r="A55" s="59"/>
      <c r="B55" s="63"/>
      <c r="C55" s="63"/>
      <c r="D55" s="62"/>
    </row>
    <row r="56" spans="1:4" ht="18.75" customHeight="1">
      <c r="A56" s="59"/>
      <c r="B56" s="63"/>
      <c r="C56" s="63"/>
      <c r="D56" s="62"/>
    </row>
    <row r="57" spans="1:4" ht="25.5" customHeight="1">
      <c r="A57" s="59"/>
      <c r="B57" s="56"/>
      <c r="C57" s="56"/>
      <c r="D57" s="62"/>
    </row>
    <row r="58" spans="1:4" ht="36.75" customHeight="1">
      <c r="A58" s="59"/>
      <c r="B58" s="63"/>
      <c r="C58" s="63"/>
      <c r="D58" s="62"/>
    </row>
    <row r="59" spans="1:4" ht="42" customHeight="1">
      <c r="A59" s="59"/>
      <c r="B59" s="63"/>
      <c r="C59" s="63"/>
      <c r="D59" s="62"/>
    </row>
    <row r="60" spans="1:4" ht="30.75" customHeight="1">
      <c r="A60" s="59"/>
      <c r="B60" s="63"/>
      <c r="C60" s="63"/>
      <c r="D60" s="62"/>
    </row>
    <row r="61" spans="1:4" ht="32.25" customHeight="1">
      <c r="A61" s="59"/>
      <c r="B61" s="63"/>
      <c r="C61" s="63"/>
      <c r="D61" s="62"/>
    </row>
    <row r="62" spans="1:4" ht="34.5" customHeight="1">
      <c r="A62" s="59"/>
      <c r="B62" s="63"/>
      <c r="C62" s="63"/>
      <c r="D62" s="62"/>
    </row>
    <row r="63" spans="1:4" ht="34.5" customHeight="1">
      <c r="A63" s="59"/>
      <c r="B63" s="63"/>
      <c r="C63" s="63"/>
      <c r="D63" s="62"/>
    </row>
    <row r="64" spans="1:4" ht="55.5" customHeight="1">
      <c r="A64" s="59"/>
      <c r="B64" s="63"/>
      <c r="C64" s="63"/>
      <c r="D64" s="62"/>
    </row>
    <row r="65" spans="1:4" ht="31.5" customHeight="1">
      <c r="A65" s="59"/>
      <c r="B65" s="63"/>
      <c r="C65" s="63"/>
      <c r="D65" s="62"/>
    </row>
    <row r="66" spans="1:4" ht="42" customHeight="1">
      <c r="A66" s="59"/>
      <c r="B66" s="63"/>
      <c r="C66" s="63"/>
      <c r="D66" s="62"/>
    </row>
    <row r="67" spans="1:4" ht="42" customHeight="1">
      <c r="A67" s="59"/>
      <c r="B67" s="56"/>
      <c r="C67" s="56"/>
      <c r="D67" s="62"/>
    </row>
    <row r="68" spans="1:4" ht="14.25" customHeight="1">
      <c r="A68" s="59"/>
      <c r="B68" s="56"/>
      <c r="C68" s="56"/>
      <c r="D68" s="62"/>
    </row>
    <row r="69" spans="1:4" ht="28.5" customHeight="1">
      <c r="A69" s="59"/>
      <c r="B69" s="56"/>
      <c r="C69" s="56"/>
      <c r="D69" s="62"/>
    </row>
    <row r="70" spans="1:4" ht="33" customHeight="1">
      <c r="A70" s="59"/>
      <c r="B70" s="56"/>
      <c r="C70" s="56"/>
      <c r="D70" s="62"/>
    </row>
    <row r="71" spans="1:4" ht="43.5" customHeight="1">
      <c r="A71" s="59"/>
      <c r="B71" s="56"/>
      <c r="C71" s="56"/>
      <c r="D71" s="62"/>
    </row>
    <row r="72" spans="1:4" ht="53.25" customHeight="1">
      <c r="A72" s="59"/>
      <c r="B72" s="56"/>
      <c r="C72" s="56"/>
      <c r="D72" s="62"/>
    </row>
    <row r="73" spans="1:4" ht="15.75" customHeight="1">
      <c r="A73" s="59"/>
      <c r="B73" s="56"/>
      <c r="C73" s="56"/>
      <c r="D73" s="62"/>
    </row>
    <row r="74" spans="1:4" ht="12.75">
      <c r="A74" s="59"/>
      <c r="B74" s="56"/>
      <c r="C74" s="56"/>
      <c r="D74" s="62"/>
    </row>
    <row r="75" spans="1:4" ht="12.75">
      <c r="A75" s="59"/>
      <c r="B75" s="56"/>
      <c r="C75" s="56"/>
      <c r="D75" s="57"/>
    </row>
    <row r="76" spans="1:4" ht="28.5" customHeight="1">
      <c r="A76" s="61"/>
      <c r="B76" s="56"/>
      <c r="C76" s="56"/>
      <c r="D76" s="62"/>
    </row>
    <row r="77" spans="1:4" ht="12.75">
      <c r="A77" s="61"/>
      <c r="B77" s="56"/>
      <c r="C77" s="56"/>
      <c r="D77" s="57"/>
    </row>
    <row r="78" spans="1:4" ht="12.75">
      <c r="A78" s="61"/>
      <c r="B78" s="56"/>
      <c r="C78" s="56"/>
      <c r="D78" s="57"/>
    </row>
    <row r="79" spans="1:4" ht="12.75">
      <c r="A79" s="61"/>
      <c r="B79" s="56"/>
      <c r="C79" s="56"/>
      <c r="D79" s="57"/>
    </row>
    <row r="82" spans="1:4" s="67" customFormat="1" ht="12.75">
      <c r="A82"/>
      <c r="B82"/>
      <c r="C82"/>
      <c r="D82" s="66"/>
    </row>
    <row r="83" spans="1:4" s="67" customFormat="1" ht="12.75">
      <c r="A83" s="68"/>
      <c r="B83" s="69"/>
      <c r="C83" s="69"/>
      <c r="D83" s="70"/>
    </row>
    <row r="84" spans="1:4" s="67" customFormat="1" ht="11.25">
      <c r="A84" s="71"/>
      <c r="B84" s="69"/>
      <c r="C84" s="69"/>
      <c r="D84" s="70"/>
    </row>
    <row r="85" spans="1:4" s="67" customFormat="1" ht="12.75" customHeight="1">
      <c r="A85" s="72"/>
      <c r="B85" s="70"/>
      <c r="C85" s="70"/>
      <c r="D85" s="70"/>
    </row>
    <row r="86" spans="1:4" ht="12.75">
      <c r="A86" s="73"/>
      <c r="B86" s="74"/>
      <c r="C86" s="74"/>
      <c r="D86" s="70"/>
    </row>
    <row r="88" spans="1:4" ht="12.75">
      <c r="A88" s="75"/>
      <c r="B88" s="75"/>
      <c r="C88" s="75"/>
      <c r="D88" s="76"/>
    </row>
  </sheetData>
  <sheetProtection/>
  <mergeCells count="9">
    <mergeCell ref="B48:D48"/>
    <mergeCell ref="B1:E1"/>
    <mergeCell ref="A3:D3"/>
    <mergeCell ref="A4:D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90" zoomScaleSheetLayoutView="90" zoomScalePageLayoutView="0" workbookViewId="0" topLeftCell="A1">
      <selection activeCell="C27" sqref="C27"/>
    </sheetView>
  </sheetViews>
  <sheetFormatPr defaultColWidth="9.00390625" defaultRowHeight="19.5" customHeight="1"/>
  <cols>
    <col min="1" max="1" width="63.75390625" style="78" customWidth="1"/>
    <col min="2" max="2" width="12.125" style="78" customWidth="1"/>
    <col min="3" max="3" width="12.00390625" style="78" customWidth="1"/>
    <col min="4" max="4" width="15.00390625" style="78" customWidth="1"/>
    <col min="5" max="16384" width="9.125" style="78" customWidth="1"/>
  </cols>
  <sheetData>
    <row r="1" spans="2:4" s="77" customFormat="1" ht="60.75" customHeight="1">
      <c r="B1" s="184" t="s">
        <v>116</v>
      </c>
      <c r="C1" s="184"/>
      <c r="D1" s="184"/>
    </row>
    <row r="2" spans="2:4" s="77" customFormat="1" ht="18" customHeight="1">
      <c r="B2" s="184" t="s">
        <v>144</v>
      </c>
      <c r="C2" s="184"/>
      <c r="D2" s="184"/>
    </row>
    <row r="3" spans="1:4" ht="19.5" customHeight="1">
      <c r="A3" s="185" t="s">
        <v>117</v>
      </c>
      <c r="B3" s="185"/>
      <c r="C3" s="185"/>
      <c r="D3" s="185"/>
    </row>
    <row r="4" spans="1:4" ht="19.5" customHeight="1">
      <c r="A4" s="185" t="s">
        <v>118</v>
      </c>
      <c r="B4" s="185"/>
      <c r="C4" s="185"/>
      <c r="D4" s="185"/>
    </row>
    <row r="5" spans="1:4" ht="19.5" customHeight="1">
      <c r="A5" s="185" t="s">
        <v>119</v>
      </c>
      <c r="B5" s="185"/>
      <c r="C5" s="185"/>
      <c r="D5" s="185"/>
    </row>
    <row r="6" spans="1:4" ht="9.75" customHeight="1" thickBot="1">
      <c r="A6" s="79"/>
      <c r="B6" s="80"/>
      <c r="C6" s="80"/>
      <c r="D6" s="81"/>
    </row>
    <row r="7" spans="1:4" ht="19.5" customHeight="1" thickBot="1">
      <c r="A7" s="186" t="s">
        <v>88</v>
      </c>
      <c r="B7" s="188" t="s">
        <v>162</v>
      </c>
      <c r="C7" s="189" t="s">
        <v>163</v>
      </c>
      <c r="D7" s="189" t="s">
        <v>120</v>
      </c>
    </row>
    <row r="8" spans="1:4" ht="19.5" customHeight="1" thickBot="1">
      <c r="A8" s="187"/>
      <c r="B8" s="188"/>
      <c r="C8" s="189"/>
      <c r="D8" s="189"/>
    </row>
    <row r="9" spans="1:4" ht="44.25" customHeight="1">
      <c r="A9" s="82" t="s">
        <v>121</v>
      </c>
      <c r="B9" s="145">
        <v>30.063</v>
      </c>
      <c r="C9" s="145">
        <v>31.781</v>
      </c>
      <c r="D9" s="145">
        <f>C9/B9*100</f>
        <v>105.71466586834315</v>
      </c>
    </row>
    <row r="10" spans="1:4" ht="19.5" customHeight="1">
      <c r="A10" s="83" t="s">
        <v>122</v>
      </c>
      <c r="B10" s="145"/>
      <c r="C10" s="143"/>
      <c r="D10" s="143"/>
    </row>
    <row r="11" spans="1:4" ht="19.5" customHeight="1">
      <c r="A11" s="84" t="s">
        <v>123</v>
      </c>
      <c r="B11" s="145">
        <v>3.358</v>
      </c>
      <c r="C11" s="145">
        <v>1.781511</v>
      </c>
      <c r="D11" s="145">
        <f aca="true" t="shared" si="0" ref="D11:D33">C11/B11*100</f>
        <v>53.0527397260274</v>
      </c>
    </row>
    <row r="12" spans="1:4" ht="19.5" customHeight="1">
      <c r="A12" s="83" t="s">
        <v>124</v>
      </c>
      <c r="B12" s="143"/>
      <c r="C12" s="143"/>
      <c r="D12" s="143"/>
    </row>
    <row r="13" spans="1:4" s="86" customFormat="1" ht="19.5" customHeight="1">
      <c r="A13" s="85" t="s">
        <v>125</v>
      </c>
      <c r="B13" s="146">
        <v>2.84</v>
      </c>
      <c r="C13" s="146">
        <v>1.467</v>
      </c>
      <c r="D13" s="145">
        <f t="shared" si="0"/>
        <v>51.65492957746479</v>
      </c>
    </row>
    <row r="14" spans="1:4" s="86" customFormat="1" ht="20.25" customHeight="1">
      <c r="A14" s="85" t="s">
        <v>126</v>
      </c>
      <c r="B14" s="144"/>
      <c r="C14" s="144"/>
      <c r="D14" s="145"/>
    </row>
    <row r="15" spans="1:4" ht="19.5" customHeight="1">
      <c r="A15" s="83" t="s">
        <v>127</v>
      </c>
      <c r="B15" s="146">
        <v>0.08</v>
      </c>
      <c r="C15" s="147">
        <v>0.069</v>
      </c>
      <c r="D15" s="145">
        <f t="shared" si="0"/>
        <v>86.25</v>
      </c>
    </row>
    <row r="16" spans="1:4" ht="19.5" customHeight="1">
      <c r="A16" s="83" t="s">
        <v>128</v>
      </c>
      <c r="B16" s="166">
        <v>0.0471</v>
      </c>
      <c r="C16" s="166">
        <v>0.053</v>
      </c>
      <c r="D16" s="146">
        <f t="shared" si="0"/>
        <v>112.52653927813164</v>
      </c>
    </row>
    <row r="17" spans="1:4" ht="19.5" customHeight="1">
      <c r="A17" s="83" t="s">
        <v>129</v>
      </c>
      <c r="B17" s="148">
        <v>0.3809</v>
      </c>
      <c r="C17" s="148">
        <v>0.5148</v>
      </c>
      <c r="D17" s="145">
        <f t="shared" si="0"/>
        <v>135.15358361774744</v>
      </c>
    </row>
    <row r="18" spans="1:4" ht="18.75" customHeight="1" hidden="1">
      <c r="A18" s="83" t="s">
        <v>130</v>
      </c>
      <c r="B18" s="144">
        <v>0</v>
      </c>
      <c r="C18" s="143">
        <v>0.8</v>
      </c>
      <c r="D18" s="145" t="e">
        <f t="shared" si="0"/>
        <v>#DIV/0!</v>
      </c>
    </row>
    <row r="19" spans="1:4" ht="22.5" customHeight="1" hidden="1">
      <c r="A19" s="83" t="s">
        <v>131</v>
      </c>
      <c r="B19" s="153"/>
      <c r="C19" s="143"/>
      <c r="D19" s="145" t="e">
        <f t="shared" si="0"/>
        <v>#DIV/0!</v>
      </c>
    </row>
    <row r="20" spans="1:4" ht="18" customHeight="1">
      <c r="A20" s="87" t="s">
        <v>132</v>
      </c>
      <c r="B20" s="147">
        <v>0.0081</v>
      </c>
      <c r="C20" s="148">
        <v>0.069</v>
      </c>
      <c r="D20" s="145">
        <f t="shared" si="0"/>
        <v>851.851851851852</v>
      </c>
    </row>
    <row r="21" spans="1:4" ht="19.5" customHeight="1" hidden="1">
      <c r="A21" s="83" t="s">
        <v>133</v>
      </c>
      <c r="B21" s="144"/>
      <c r="C21" s="143"/>
      <c r="D21" s="143" t="e">
        <f t="shared" si="0"/>
        <v>#DIV/0!</v>
      </c>
    </row>
    <row r="22" spans="1:4" ht="19.5" customHeight="1" hidden="1">
      <c r="A22" s="83" t="s">
        <v>131</v>
      </c>
      <c r="B22" s="153"/>
      <c r="C22" s="143"/>
      <c r="D22" s="143" t="e">
        <f t="shared" si="0"/>
        <v>#DIV/0!</v>
      </c>
    </row>
    <row r="23" spans="1:4" ht="19.5" customHeight="1" hidden="1">
      <c r="A23" s="83" t="s">
        <v>134</v>
      </c>
      <c r="B23" s="143"/>
      <c r="C23" s="143"/>
      <c r="D23" s="143" t="e">
        <f t="shared" si="0"/>
        <v>#DIV/0!</v>
      </c>
    </row>
    <row r="24" spans="1:4" ht="19.5" customHeight="1" hidden="1">
      <c r="A24" s="83" t="s">
        <v>131</v>
      </c>
      <c r="B24" s="153"/>
      <c r="C24" s="143"/>
      <c r="D24" s="143" t="e">
        <f t="shared" si="0"/>
        <v>#DIV/0!</v>
      </c>
    </row>
    <row r="25" spans="1:4" ht="13.5" customHeight="1" hidden="1">
      <c r="A25" s="83" t="s">
        <v>135</v>
      </c>
      <c r="B25" s="143"/>
      <c r="C25" s="143"/>
      <c r="D25" s="143" t="e">
        <f t="shared" si="0"/>
        <v>#DIV/0!</v>
      </c>
    </row>
    <row r="26" spans="1:4" ht="19.5" customHeight="1" hidden="1">
      <c r="A26" s="83" t="s">
        <v>131</v>
      </c>
      <c r="B26" s="153"/>
      <c r="C26" s="143"/>
      <c r="D26" s="143" t="e">
        <f t="shared" si="0"/>
        <v>#DIV/0!</v>
      </c>
    </row>
    <row r="27" spans="1:4" ht="19.5" customHeight="1">
      <c r="A27" s="84" t="s">
        <v>136</v>
      </c>
      <c r="B27" s="145">
        <v>24.82</v>
      </c>
      <c r="C27" s="145">
        <v>25.4938</v>
      </c>
      <c r="D27" s="145">
        <f t="shared" si="0"/>
        <v>102.71474617244158</v>
      </c>
    </row>
    <row r="28" spans="1:4" ht="19.5" customHeight="1">
      <c r="A28" s="85" t="s">
        <v>124</v>
      </c>
      <c r="B28" s="143"/>
      <c r="C28" s="145"/>
      <c r="D28" s="143"/>
    </row>
    <row r="29" spans="1:4" ht="19.5" customHeight="1">
      <c r="A29" s="83" t="s">
        <v>137</v>
      </c>
      <c r="B29" s="145">
        <v>24.82</v>
      </c>
      <c r="C29" s="145">
        <v>25.4938</v>
      </c>
      <c r="D29" s="145">
        <f t="shared" si="0"/>
        <v>102.71474617244158</v>
      </c>
    </row>
    <row r="30" spans="1:4" ht="19.5" customHeight="1">
      <c r="A30" s="83" t="s">
        <v>138</v>
      </c>
      <c r="B30" s="145">
        <v>2.5</v>
      </c>
      <c r="C30" s="145">
        <v>2.503</v>
      </c>
      <c r="D30" s="145">
        <f t="shared" si="0"/>
        <v>100.12</v>
      </c>
    </row>
    <row r="31" spans="1:4" ht="19.5" customHeight="1">
      <c r="A31" s="83" t="s">
        <v>124</v>
      </c>
      <c r="B31" s="143"/>
      <c r="C31" s="143"/>
      <c r="D31" s="143"/>
    </row>
    <row r="32" spans="1:4" ht="19.5" customHeight="1">
      <c r="A32" s="83" t="s">
        <v>139</v>
      </c>
      <c r="B32" s="145">
        <v>1.9965</v>
      </c>
      <c r="C32" s="145">
        <v>1.9411</v>
      </c>
      <c r="D32" s="146">
        <f t="shared" si="0"/>
        <v>97.22514400200352</v>
      </c>
    </row>
    <row r="33" spans="1:4" ht="19.5" customHeight="1">
      <c r="A33" s="83" t="s">
        <v>140</v>
      </c>
      <c r="B33" s="165">
        <v>0.198</v>
      </c>
      <c r="C33" s="165">
        <v>0.2014</v>
      </c>
      <c r="D33" s="145">
        <f t="shared" si="0"/>
        <v>101.71717171717172</v>
      </c>
    </row>
    <row r="36" spans="1:5" s="91" customFormat="1" ht="35.25" customHeight="1">
      <c r="A36" s="24" t="s">
        <v>155</v>
      </c>
      <c r="B36" s="88"/>
      <c r="C36" s="88"/>
      <c r="D36" s="89" t="s">
        <v>154</v>
      </c>
      <c r="E36" s="90"/>
    </row>
    <row r="37" spans="2:3" ht="19.5" customHeight="1">
      <c r="B37" s="92"/>
      <c r="C37" s="79"/>
    </row>
    <row r="40" ht="19.5" customHeight="1">
      <c r="A40" s="93"/>
    </row>
    <row r="41" ht="19.5" customHeight="1">
      <c r="A41" s="93"/>
    </row>
    <row r="42" ht="19.5" customHeight="1">
      <c r="A42" s="93"/>
    </row>
    <row r="43" ht="19.5" customHeight="1">
      <c r="A43" s="93"/>
    </row>
    <row r="44" ht="19.5" customHeight="1">
      <c r="A44" s="93"/>
    </row>
    <row r="45" ht="19.5" customHeight="1">
      <c r="A45" s="93"/>
    </row>
  </sheetData>
  <sheetProtection/>
  <mergeCells count="9">
    <mergeCell ref="B1:D1"/>
    <mergeCell ref="B2:D2"/>
    <mergeCell ref="A3:D3"/>
    <mergeCell ref="A4:D4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2016-11-11T06:31:33Z</cp:lastPrinted>
  <dcterms:created xsi:type="dcterms:W3CDTF">2010-11-08T06:43:44Z</dcterms:created>
  <dcterms:modified xsi:type="dcterms:W3CDTF">2016-11-11T06:31:46Z</dcterms:modified>
  <cp:category/>
  <cp:version/>
  <cp:contentType/>
  <cp:contentStatus/>
</cp:coreProperties>
</file>