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Форма" sheetId="1" r:id="rId1"/>
  </sheets>
  <definedNames>
    <definedName name="_xlnm.Print_Titles" localSheetId="0">'Форма'!$7:$8</definedName>
  </definedNames>
  <calcPr fullCalcOnLoad="1"/>
</workbook>
</file>

<file path=xl/sharedStrings.xml><?xml version="1.0" encoding="utf-8"?>
<sst xmlns="http://schemas.openxmlformats.org/spreadsheetml/2006/main" count="137" uniqueCount="108">
  <si>
    <t>Показатель, единица измерения</t>
  </si>
  <si>
    <t>2009 год</t>
  </si>
  <si>
    <t>2010 год</t>
  </si>
  <si>
    <t>2010г. в % к 2009г.</t>
  </si>
  <si>
    <t>2011 год</t>
  </si>
  <si>
    <t>2011г. в % к 2010г.</t>
  </si>
  <si>
    <t>отчет</t>
  </si>
  <si>
    <t>оценка</t>
  </si>
  <si>
    <t>прогноз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</si>
  <si>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</si>
  <si>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</si>
  <si>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</si>
  <si>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</si>
  <si>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</si>
  <si>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</si>
  <si>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</si>
  <si>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</si>
  <si>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</si>
  <si>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Фонд оплаты труда, тыс. руб.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</si>
  <si>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</si>
  <si>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</si>
  <si>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</si>
  <si>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Производство основных видов промышленной продукции в натуральном выражении</t>
  </si>
  <si>
    <t>Кондитерские изделия мучнистые, тыс. тонн</t>
  </si>
  <si>
    <t>Какао, шоколад и изделия кондитерские сахаристые, тыс. тонн</t>
  </si>
  <si>
    <t>Хлеб и хлебобулочные изделия, тыс. тонн</t>
  </si>
  <si>
    <t>Плодоовощные консервы, муб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</si>
  <si>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</si>
  <si>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</si>
  <si>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</si>
  <si>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тыс. тонн</t>
  </si>
  <si>
    <t>Мясо и субпродукты пищевые убойных животных, тыс. тонн</t>
  </si>
  <si>
    <t>Колбасные изделия, тыс. тонн</t>
  </si>
  <si>
    <t>Мука, тыс. тонн</t>
  </si>
  <si>
    <t>Конструкции и детали сборные железобетонные, тыс.куб.м</t>
  </si>
  <si>
    <t>Трубы и детали трубопроводов из термопластов,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</si>
  <si>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</si>
  <si>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</si>
  <si>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</si>
  <si>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Объем продукции сельского хозяйства всех категорий хозяйств, тыс.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</si>
  <si>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</si>
  <si>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</si>
  <si>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</si>
  <si>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</si>
  <si>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</si>
  <si>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</si>
  <si>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</si>
  <si>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</si>
  <si>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</si>
  <si>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</si>
  <si>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</si>
  <si>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</si>
  <si>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</si>
  <si>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</si>
  <si>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</si>
  <si>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</si>
  <si>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</si>
  <si>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</si>
  <si>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</si>
  <si>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</si>
  <si>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</si>
  <si>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</si>
  <si>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</si>
  <si>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</si>
  <si>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</si>
  <si>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</si>
  <si>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</si>
  <si>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</si>
  <si>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</si>
  <si>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</si>
  <si>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</si>
  <si>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</si>
  <si>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</si>
  <si>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</si>
  <si>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</si>
  <si>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</si>
  <si>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</si>
  <si>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</si>
  <si>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</si>
  <si>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</si>
  <si>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</si>
  <si>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</si>
  <si>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</si>
  <si>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</si>
  <si>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</si>
  <si>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</si>
  <si>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</si>
  <si>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</si>
  <si>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</si>
  <si>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</si>
  <si>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</si>
  <si>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</si>
  <si>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</si>
  <si>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</si>
  <si>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</si>
  <si>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</si>
  <si>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</si>
  <si>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</si>
  <si>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</si>
  <si>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</si>
  <si>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</si>
  <si>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</si>
  <si>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</si>
  <si>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</si>
  <si>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Индикативный план социально-экономического развития Нововеличковского сельского поселения Динского района на 2011 год</t>
  </si>
  <si>
    <t>А.В. Глебов</t>
  </si>
  <si>
    <t xml:space="preserve">ПРИЛОЖЕНИЕ 1
к решению Совета Нововеличковского
сельского поселения Динского района 
«О прогнозе (индикативном плане) 
социально-экономического развития 
Нововеличковского сельского поселения Динского района на 2011 год
</t>
  </si>
  <si>
    <t>Глава Нововеличковского сельского поселения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</si>
</sst>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16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2" fillId="0" borderId="16" xfId="0" applyFont="1" applyBorder="1" applyAlignment="1">
      <alignment/>
    </xf>
    <xf numFmtId="0" fontId="4" fillId="0" borderId="17" xfId="0" applyFont="1" applyFill="1" applyBorder="1" applyAlignment="1">
      <alignment vertical="center" wrapText="1"/>
    </xf>
    <xf numFmtId="0" fontId="4" fillId="17" borderId="17" xfId="0" applyFont="1" applyFill="1" applyBorder="1" applyAlignment="1">
      <alignment vertical="center" wrapText="1"/>
    </xf>
    <xf numFmtId="0" fontId="2" fillId="17" borderId="16" xfId="0" applyFont="1" applyFill="1" applyBorder="1" applyAlignment="1">
      <alignment/>
    </xf>
    <xf numFmtId="0" fontId="4" fillId="17" borderId="17" xfId="0" applyFont="1" applyFill="1" applyBorder="1" applyAlignment="1">
      <alignment wrapText="1"/>
    </xf>
    <xf numFmtId="0" fontId="4" fillId="18" borderId="15" xfId="0" applyFont="1" applyFill="1" applyBorder="1" applyAlignment="1">
      <alignment vertical="center" wrapText="1"/>
    </xf>
    <xf numFmtId="0" fontId="2" fillId="0" borderId="18" xfId="0" applyFont="1" applyBorder="1" applyAlignment="1">
      <alignment/>
    </xf>
    <xf numFmtId="0" fontId="5" fillId="0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vertical="center" wrapText="1" indent="3"/>
    </xf>
    <xf numFmtId="0" fontId="4" fillId="0" borderId="17" xfId="0" applyFont="1" applyFill="1" applyBorder="1" applyAlignment="1">
      <alignment horizontal="left" vertical="center" wrapText="1" indent="5"/>
    </xf>
    <xf numFmtId="0" fontId="4" fillId="0" borderId="17" xfId="0" applyFont="1" applyBorder="1" applyAlignment="1">
      <alignment wrapText="1"/>
    </xf>
    <xf numFmtId="0" fontId="6" fillId="0" borderId="17" xfId="0" applyFont="1" applyFill="1" applyBorder="1" applyAlignment="1">
      <alignment vertical="center" wrapText="1"/>
    </xf>
    <xf numFmtId="0" fontId="4" fillId="18" borderId="17" xfId="0" applyFont="1" applyFill="1" applyBorder="1" applyAlignment="1">
      <alignment horizontal="left" vertical="center" wrapText="1" indent="1"/>
    </xf>
    <xf numFmtId="0" fontId="6" fillId="18" borderId="17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vertical="center" wrapText="1"/>
    </xf>
    <xf numFmtId="0" fontId="4" fillId="18" borderId="17" xfId="0" applyFont="1" applyFill="1" applyBorder="1" applyAlignment="1">
      <alignment horizontal="left" vertical="center" wrapText="1"/>
    </xf>
    <xf numFmtId="0" fontId="4" fillId="18" borderId="0" xfId="0" applyFont="1" applyFill="1" applyAlignment="1">
      <alignment/>
    </xf>
    <xf numFmtId="0" fontId="2" fillId="0" borderId="0" xfId="0" applyFont="1" applyFill="1" applyAlignment="1">
      <alignment/>
    </xf>
    <xf numFmtId="164" fontId="2" fillId="0" borderId="14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2" fillId="17" borderId="16" xfId="0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38"/>
  <sheetViews>
    <sheetView tabSelected="1" view="pageBreakPreview" zoomScaleSheetLayoutView="100" zoomScalePageLayoutView="0" workbookViewId="0" topLeftCell="A124">
      <selection activeCell="A140" sqref="A140"/>
    </sheetView>
  </sheetViews>
  <sheetFormatPr defaultColWidth="9.00390625" defaultRowHeight="12.75"/>
  <cols>
    <col min="1" max="1" width="50.875" style="1" customWidth="1"/>
    <col min="2" max="2" width="9.375" style="1" customWidth="1"/>
    <col min="3" max="3" width="8.25390625" style="1" customWidth="1"/>
    <col min="4" max="4" width="8.75390625" style="33" customWidth="1"/>
    <col min="5" max="5" width="8.875" style="1" customWidth="1"/>
    <col min="6" max="6" width="10.00390625" style="1" customWidth="1"/>
    <col min="7" max="16384" width="9.125" style="1" customWidth="1"/>
  </cols>
  <sheetData>
    <row r="2" spans="2:6" ht="12.75">
      <c r="B2" s="36" t="s">
        <v>106</v>
      </c>
      <c r="C2" s="37"/>
      <c r="D2" s="37"/>
      <c r="E2" s="37"/>
      <c r="F2" s="37"/>
    </row>
    <row r="3" spans="2:6" ht="86.25" customHeight="1">
      <c r="B3" s="37"/>
      <c r="C3" s="37"/>
      <c r="D3" s="37"/>
      <c r="E3" s="37"/>
      <c r="F3" s="37"/>
    </row>
    <row r="4" spans="1:6" ht="15.75">
      <c r="A4" s="38"/>
      <c r="B4" s="38"/>
      <c r="C4" s="38"/>
      <c r="D4" s="38"/>
      <c r="E4" s="38"/>
      <c r="F4" s="38"/>
    </row>
    <row r="5" spans="1:6" ht="33" customHeight="1">
      <c r="A5" s="39" t="s">
        <v>104</v>
      </c>
      <c r="B5" s="39"/>
      <c r="C5" s="39"/>
      <c r="D5" s="39"/>
      <c r="E5" s="39"/>
      <c r="F5" s="39"/>
    </row>
    <row r="7" spans="1:6" ht="12.75" customHeight="1">
      <c r="A7" s="40" t="s">
        <v>0</v>
      </c>
      <c r="B7" s="3" t="s">
        <v>1</v>
      </c>
      <c r="C7" s="2" t="s">
        <v>2</v>
      </c>
      <c r="D7" s="41" t="s">
        <v>3</v>
      </c>
      <c r="E7" s="4" t="s">
        <v>4</v>
      </c>
      <c r="F7" s="42" t="s">
        <v>5</v>
      </c>
    </row>
    <row r="8" spans="1:6" ht="24" customHeight="1">
      <c r="A8" s="40"/>
      <c r="B8" s="3" t="s">
        <v>6</v>
      </c>
      <c r="C8" s="3" t="s">
        <v>7</v>
      </c>
      <c r="D8" s="41"/>
      <c r="E8" s="2" t="s">
        <v>8</v>
      </c>
      <c r="F8" s="42"/>
    </row>
    <row r="9" spans="1:6" ht="27.75" customHeight="1" thickBot="1">
      <c r="A9" s="5" t="s">
        <v>9</v>
      </c>
      <c r="B9" s="6">
        <v>11.512</v>
      </c>
      <c r="C9" s="6">
        <v>11.558</v>
      </c>
      <c r="D9" s="32">
        <f>C9/B9*100</f>
        <v>100.39958304378041</v>
      </c>
      <c r="E9" s="6">
        <v>11.605</v>
      </c>
      <c r="F9" s="32">
        <f>E9/C9*100</f>
        <v>100.40664474822634</v>
      </c>
    </row>
    <row r="10" spans="1:6" ht="16.5" customHeight="1" thickBot="1">
      <c r="A10" s="7" t="s">
        <v>10</v>
      </c>
      <c r="B10" s="8">
        <v>5.388</v>
      </c>
      <c r="C10" s="8">
        <v>6.1</v>
      </c>
      <c r="D10" s="32">
        <f aca="true" t="shared" si="0" ref="D10:D67">C10/B10*100</f>
        <v>113.21455085374907</v>
      </c>
      <c r="E10" s="8">
        <v>6.823</v>
      </c>
      <c r="F10" s="32">
        <f aca="true" t="shared" si="1" ref="F10:F67">E10/C10*100</f>
        <v>111.85245901639345</v>
      </c>
    </row>
    <row r="11" spans="1:6" ht="30.75" thickBot="1">
      <c r="A11" s="7" t="s">
        <v>11</v>
      </c>
      <c r="B11" s="8">
        <v>5.539</v>
      </c>
      <c r="C11" s="8">
        <v>5.567</v>
      </c>
      <c r="D11" s="32">
        <f t="shared" si="0"/>
        <v>100.50550640909913</v>
      </c>
      <c r="E11" s="8">
        <v>5.593</v>
      </c>
      <c r="F11" s="32">
        <f t="shared" si="1"/>
        <v>100.46703790192204</v>
      </c>
    </row>
    <row r="12" spans="1:6" ht="15.75" thickBot="1">
      <c r="A12" s="7" t="s">
        <v>12</v>
      </c>
      <c r="B12" s="8">
        <v>3.788</v>
      </c>
      <c r="C12" s="8">
        <v>3.815</v>
      </c>
      <c r="D12" s="32">
        <f t="shared" si="0"/>
        <v>100.71277719112987</v>
      </c>
      <c r="E12" s="8">
        <v>3.849</v>
      </c>
      <c r="F12" s="32">
        <f t="shared" si="1"/>
        <v>100.89121887287024</v>
      </c>
    </row>
    <row r="13" spans="1:6" ht="28.5" customHeight="1" thickBot="1">
      <c r="A13" s="9" t="s">
        <v>13</v>
      </c>
      <c r="B13" s="8">
        <v>13.136</v>
      </c>
      <c r="C13" s="8">
        <v>14.649</v>
      </c>
      <c r="D13" s="32">
        <f t="shared" si="0"/>
        <v>111.51796589524969</v>
      </c>
      <c r="E13" s="8">
        <v>15.598</v>
      </c>
      <c r="F13" s="32">
        <f t="shared" si="1"/>
        <v>106.47825790156327</v>
      </c>
    </row>
    <row r="14" spans="1:6" ht="28.5" customHeight="1" thickBot="1">
      <c r="A14" s="10" t="s">
        <v>14</v>
      </c>
      <c r="B14" s="11">
        <v>3.9</v>
      </c>
      <c r="C14" s="11">
        <v>4</v>
      </c>
      <c r="D14" s="32">
        <f t="shared" si="0"/>
        <v>102.56410256410258</v>
      </c>
      <c r="E14" s="11">
        <v>4</v>
      </c>
      <c r="F14" s="32">
        <f t="shared" si="1"/>
        <v>100</v>
      </c>
    </row>
    <row r="15" spans="1:6" ht="28.5" customHeight="1" thickBot="1">
      <c r="A15" s="12" t="s">
        <v>15</v>
      </c>
      <c r="B15" s="11">
        <v>5.2</v>
      </c>
      <c r="C15" s="11">
        <v>5.7</v>
      </c>
      <c r="D15" s="32">
        <f t="shared" si="0"/>
        <v>109.61538461538463</v>
      </c>
      <c r="E15" s="11">
        <v>6.2</v>
      </c>
      <c r="F15" s="32">
        <f t="shared" si="1"/>
        <v>108.77192982456141</v>
      </c>
    </row>
    <row r="16" spans="1:6" ht="28.5" customHeight="1" thickBot="1">
      <c r="A16" s="13" t="s">
        <v>16</v>
      </c>
      <c r="B16" s="11">
        <v>32.38</v>
      </c>
      <c r="C16" s="11">
        <v>34.48</v>
      </c>
      <c r="D16" s="32">
        <f t="shared" si="0"/>
        <v>106.48548486720195</v>
      </c>
      <c r="E16" s="35">
        <v>32.67</v>
      </c>
      <c r="F16" s="32">
        <f t="shared" si="1"/>
        <v>94.75058004640373</v>
      </c>
    </row>
    <row r="17" spans="1:6" ht="15.75" thickBot="1">
      <c r="A17" s="9" t="s">
        <v>17</v>
      </c>
      <c r="B17" s="14">
        <v>37733</v>
      </c>
      <c r="C17" s="14">
        <v>40225</v>
      </c>
      <c r="D17" s="32">
        <f t="shared" si="0"/>
        <v>106.60429862454615</v>
      </c>
      <c r="E17" s="14">
        <v>40300</v>
      </c>
      <c r="F17" s="32">
        <f t="shared" si="1"/>
        <v>100.18645121193288</v>
      </c>
    </row>
    <row r="18" spans="1:6" ht="15.75" thickBot="1">
      <c r="A18" s="9" t="s">
        <v>18</v>
      </c>
      <c r="B18" s="14">
        <v>260.1</v>
      </c>
      <c r="C18" s="14">
        <v>297.8</v>
      </c>
      <c r="D18" s="32">
        <f t="shared" si="0"/>
        <v>114.49442522106881</v>
      </c>
      <c r="E18" s="14">
        <v>325.5</v>
      </c>
      <c r="F18" s="32">
        <f t="shared" si="1"/>
        <v>109.3015446608462</v>
      </c>
    </row>
    <row r="19" spans="1:6" s="17" customFormat="1" ht="15.75" thickBot="1">
      <c r="A19" s="15" t="s">
        <v>19</v>
      </c>
      <c r="B19" s="16">
        <v>4700</v>
      </c>
      <c r="C19" s="16">
        <v>5600</v>
      </c>
      <c r="D19" s="32">
        <f t="shared" si="0"/>
        <v>119.14893617021276</v>
      </c>
      <c r="E19" s="16">
        <v>6000</v>
      </c>
      <c r="F19" s="32">
        <f t="shared" si="1"/>
        <v>107.14285714285714</v>
      </c>
    </row>
    <row r="20" spans="1:6" s="17" customFormat="1" ht="14.25" customHeight="1" thickBot="1">
      <c r="A20" s="15" t="s">
        <v>20</v>
      </c>
      <c r="B20" s="16">
        <v>25600</v>
      </c>
      <c r="C20" s="16">
        <v>30300</v>
      </c>
      <c r="D20" s="32">
        <f t="shared" si="0"/>
        <v>118.359375</v>
      </c>
      <c r="E20" s="16">
        <v>33000</v>
      </c>
      <c r="F20" s="32">
        <f t="shared" si="1"/>
        <v>108.91089108910892</v>
      </c>
    </row>
    <row r="21" spans="1:6" s="17" customFormat="1" ht="27.75" customHeight="1" thickBot="1">
      <c r="A21" s="18" t="s">
        <v>21</v>
      </c>
      <c r="B21" s="16">
        <v>7300</v>
      </c>
      <c r="C21" s="16">
        <v>9200</v>
      </c>
      <c r="D21" s="32">
        <f t="shared" si="0"/>
        <v>126.02739726027397</v>
      </c>
      <c r="E21" s="16">
        <v>11800</v>
      </c>
      <c r="F21" s="32">
        <f t="shared" si="1"/>
        <v>128.26086956521738</v>
      </c>
    </row>
    <row r="22" spans="1:6" ht="27.75" customHeight="1" thickBot="1">
      <c r="A22" s="19" t="s">
        <v>22</v>
      </c>
      <c r="B22" s="14"/>
      <c r="C22" s="14"/>
      <c r="D22" s="32"/>
      <c r="E22" s="14"/>
      <c r="F22" s="32"/>
    </row>
    <row r="23" spans="1:6" ht="13.5" customHeight="1" thickBot="1">
      <c r="A23" s="20" t="s">
        <v>23</v>
      </c>
      <c r="B23" s="14">
        <v>0</v>
      </c>
      <c r="C23" s="14">
        <v>0</v>
      </c>
      <c r="D23" s="32">
        <v>0</v>
      </c>
      <c r="E23" s="14">
        <v>0</v>
      </c>
      <c r="F23" s="32">
        <v>0</v>
      </c>
    </row>
    <row r="24" spans="1:6" ht="28.5" customHeight="1" thickBot="1">
      <c r="A24" s="9" t="s">
        <v>24</v>
      </c>
      <c r="B24" s="14">
        <v>0</v>
      </c>
      <c r="C24" s="14">
        <v>0</v>
      </c>
      <c r="D24" s="32">
        <v>0</v>
      </c>
      <c r="E24" s="14">
        <v>0</v>
      </c>
      <c r="F24" s="32">
        <v>0</v>
      </c>
    </row>
    <row r="25" spans="1:6" ht="17.25" customHeight="1" thickBot="1">
      <c r="A25" s="9" t="s">
        <v>25</v>
      </c>
      <c r="B25" s="14">
        <v>0.315</v>
      </c>
      <c r="C25" s="14">
        <v>0.318</v>
      </c>
      <c r="D25" s="32">
        <f t="shared" si="0"/>
        <v>100.95238095238095</v>
      </c>
      <c r="E25" s="14">
        <v>0.32</v>
      </c>
      <c r="F25" s="32">
        <f t="shared" si="1"/>
        <v>100.62893081761007</v>
      </c>
    </row>
    <row r="26" spans="1:6" ht="14.25" customHeight="1" thickBot="1">
      <c r="A26" s="9" t="s">
        <v>26</v>
      </c>
      <c r="B26" s="14">
        <v>0</v>
      </c>
      <c r="C26" s="14">
        <v>0</v>
      </c>
      <c r="D26" s="32">
        <v>0</v>
      </c>
      <c r="E26" s="14">
        <v>0</v>
      </c>
      <c r="F26" s="32">
        <v>0</v>
      </c>
    </row>
    <row r="27" spans="1:6" ht="27.75" customHeight="1" thickBot="1">
      <c r="A27" s="9" t="s">
        <v>27</v>
      </c>
      <c r="B27" s="14">
        <v>0</v>
      </c>
      <c r="C27" s="14">
        <v>0</v>
      </c>
      <c r="D27" s="32">
        <v>0</v>
      </c>
      <c r="E27" s="14">
        <v>0</v>
      </c>
      <c r="F27" s="32">
        <v>0</v>
      </c>
    </row>
    <row r="28" spans="1:6" ht="27" customHeight="1" thickBot="1">
      <c r="A28" s="9" t="s">
        <v>28</v>
      </c>
      <c r="B28" s="14">
        <v>0</v>
      </c>
      <c r="C28" s="14">
        <v>0</v>
      </c>
      <c r="D28" s="32">
        <v>0</v>
      </c>
      <c r="E28" s="14">
        <v>0</v>
      </c>
      <c r="F28" s="32">
        <v>0</v>
      </c>
    </row>
    <row r="29" spans="1:6" ht="27.75" customHeight="1" thickBot="1">
      <c r="A29" s="9" t="s">
        <v>29</v>
      </c>
      <c r="B29" s="14">
        <v>0</v>
      </c>
      <c r="C29" s="14">
        <v>0</v>
      </c>
      <c r="D29" s="32">
        <v>0</v>
      </c>
      <c r="E29" s="14">
        <v>0</v>
      </c>
      <c r="F29" s="32">
        <v>0</v>
      </c>
    </row>
    <row r="30" spans="1:6" ht="27.75" customHeight="1" thickBot="1">
      <c r="A30" s="20" t="s">
        <v>30</v>
      </c>
      <c r="B30" s="14">
        <v>0.43</v>
      </c>
      <c r="C30" s="14">
        <v>0.5</v>
      </c>
      <c r="D30" s="32">
        <f t="shared" si="0"/>
        <v>116.27906976744187</v>
      </c>
      <c r="E30" s="14">
        <v>0.58</v>
      </c>
      <c r="F30" s="32">
        <f t="shared" si="1"/>
        <v>115.99999999999999</v>
      </c>
    </row>
    <row r="31" spans="1:6" ht="27.75" customHeight="1" thickBot="1">
      <c r="A31" s="9" t="s">
        <v>31</v>
      </c>
      <c r="B31" s="14">
        <v>0.033</v>
      </c>
      <c r="C31" s="14">
        <v>0.035</v>
      </c>
      <c r="D31" s="32">
        <f t="shared" si="0"/>
        <v>106.06060606060606</v>
      </c>
      <c r="E31" s="14">
        <v>0.037</v>
      </c>
      <c r="F31" s="32">
        <f t="shared" si="1"/>
        <v>105.7142857142857</v>
      </c>
    </row>
    <row r="32" spans="1:6" ht="19.5" customHeight="1" thickBot="1">
      <c r="A32" s="9" t="s">
        <v>32</v>
      </c>
      <c r="B32" s="14">
        <v>0</v>
      </c>
      <c r="C32" s="14">
        <v>0</v>
      </c>
      <c r="D32" s="32">
        <v>0</v>
      </c>
      <c r="E32" s="14">
        <v>0</v>
      </c>
      <c r="F32" s="32">
        <v>0</v>
      </c>
    </row>
    <row r="33" spans="1:6" ht="14.25" customHeight="1" thickBot="1">
      <c r="A33" s="9" t="s">
        <v>33</v>
      </c>
      <c r="B33" s="14">
        <v>0.123</v>
      </c>
      <c r="C33" s="14">
        <v>0.13</v>
      </c>
      <c r="D33" s="32">
        <f t="shared" si="0"/>
        <v>105.6910569105691</v>
      </c>
      <c r="E33" s="14">
        <v>0.13</v>
      </c>
      <c r="F33" s="32">
        <f t="shared" si="1"/>
        <v>100</v>
      </c>
    </row>
    <row r="34" spans="1:6" ht="21" customHeight="1" thickBot="1">
      <c r="A34" s="9" t="s">
        <v>34</v>
      </c>
      <c r="B34" s="14">
        <v>0</v>
      </c>
      <c r="C34" s="14">
        <v>0</v>
      </c>
      <c r="D34" s="32">
        <v>0</v>
      </c>
      <c r="E34" s="14">
        <v>0</v>
      </c>
      <c r="F34" s="32">
        <v>0</v>
      </c>
    </row>
    <row r="35" spans="1:6" ht="20.25" customHeight="1" thickBot="1">
      <c r="A35" s="9" t="s">
        <v>35</v>
      </c>
      <c r="B35" s="14">
        <v>0</v>
      </c>
      <c r="C35" s="14">
        <v>0</v>
      </c>
      <c r="D35" s="32">
        <v>0</v>
      </c>
      <c r="E35" s="14">
        <v>0</v>
      </c>
      <c r="F35" s="32">
        <v>0</v>
      </c>
    </row>
    <row r="36" spans="1:6" ht="15.75" customHeight="1" thickBot="1">
      <c r="A36" s="9" t="s">
        <v>36</v>
      </c>
      <c r="B36" s="14">
        <v>0</v>
      </c>
      <c r="C36" s="14">
        <v>0</v>
      </c>
      <c r="D36" s="32">
        <v>0</v>
      </c>
      <c r="E36" s="14">
        <v>0</v>
      </c>
      <c r="F36" s="32">
        <v>0</v>
      </c>
    </row>
    <row r="37" spans="1:256" ht="29.25" customHeight="1" thickBot="1">
      <c r="A37" s="9" t="s">
        <v>37</v>
      </c>
      <c r="B37" s="14">
        <v>0</v>
      </c>
      <c r="C37" s="14">
        <v>0</v>
      </c>
      <c r="D37" s="32">
        <v>0</v>
      </c>
      <c r="E37" s="14">
        <v>0</v>
      </c>
      <c r="F37" s="32">
        <v>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6" ht="28.5" customHeight="1" thickBot="1">
      <c r="A38" s="9" t="s">
        <v>38</v>
      </c>
      <c r="B38" s="14">
        <v>0</v>
      </c>
      <c r="C38" s="14">
        <v>0</v>
      </c>
      <c r="D38" s="32">
        <v>0</v>
      </c>
      <c r="E38" s="14">
        <v>0</v>
      </c>
      <c r="F38" s="32">
        <v>0</v>
      </c>
    </row>
    <row r="39" spans="1:6" ht="13.5" customHeight="1" thickBot="1">
      <c r="A39" s="9"/>
      <c r="B39" s="14"/>
      <c r="C39" s="14"/>
      <c r="D39" s="32"/>
      <c r="E39" s="14"/>
      <c r="F39" s="32"/>
    </row>
    <row r="40" spans="1:6" ht="30.75" thickBot="1">
      <c r="A40" s="20" t="s">
        <v>39</v>
      </c>
      <c r="B40" s="14">
        <v>728.1</v>
      </c>
      <c r="C40" s="14">
        <v>728.5</v>
      </c>
      <c r="D40" s="32">
        <f t="shared" si="0"/>
        <v>100.05493750858399</v>
      </c>
      <c r="E40" s="14">
        <v>775.5</v>
      </c>
      <c r="F40" s="32">
        <f t="shared" si="1"/>
        <v>106.4516129032258</v>
      </c>
    </row>
    <row r="41" spans="1:6" ht="15" customHeight="1" thickBot="1">
      <c r="A41" s="21" t="s">
        <v>40</v>
      </c>
      <c r="B41" s="14">
        <v>550</v>
      </c>
      <c r="C41" s="14">
        <v>530</v>
      </c>
      <c r="D41" s="32">
        <f t="shared" si="0"/>
        <v>96.36363636363636</v>
      </c>
      <c r="E41" s="14">
        <v>560</v>
      </c>
      <c r="F41" s="32">
        <f t="shared" si="1"/>
        <v>105.66037735849056</v>
      </c>
    </row>
    <row r="42" spans="1:6" ht="29.25" customHeight="1" thickBot="1">
      <c r="A42" s="21" t="s">
        <v>41</v>
      </c>
      <c r="B42" s="14">
        <v>48.1</v>
      </c>
      <c r="C42" s="14">
        <v>55.5</v>
      </c>
      <c r="D42" s="32">
        <f t="shared" si="0"/>
        <v>115.38461538461537</v>
      </c>
      <c r="E42" s="14">
        <v>62.5</v>
      </c>
      <c r="F42" s="32">
        <f t="shared" si="1"/>
        <v>112.61261261261262</v>
      </c>
    </row>
    <row r="43" spans="1:6" ht="17.25" customHeight="1" thickBot="1">
      <c r="A43" s="21" t="s">
        <v>42</v>
      </c>
      <c r="B43" s="14">
        <v>130</v>
      </c>
      <c r="C43" s="14">
        <v>143</v>
      </c>
      <c r="D43" s="32">
        <f t="shared" si="0"/>
        <v>110.00000000000001</v>
      </c>
      <c r="E43" s="14">
        <v>153</v>
      </c>
      <c r="F43" s="32">
        <f t="shared" si="1"/>
        <v>106.993006993007</v>
      </c>
    </row>
    <row r="44" spans="1:6" ht="29.25" thickBot="1">
      <c r="A44" s="19" t="s">
        <v>43</v>
      </c>
      <c r="B44" s="14"/>
      <c r="C44" s="14"/>
      <c r="D44" s="32">
        <v>0</v>
      </c>
      <c r="E44" s="14"/>
      <c r="F44" s="32">
        <v>0</v>
      </c>
    </row>
    <row r="45" spans="1:6" ht="15" customHeight="1" thickBot="1">
      <c r="A45" s="9" t="s">
        <v>44</v>
      </c>
      <c r="B45" s="14">
        <v>30</v>
      </c>
      <c r="C45" s="14">
        <v>26</v>
      </c>
      <c r="D45" s="32">
        <f t="shared" si="0"/>
        <v>86.66666666666667</v>
      </c>
      <c r="E45" s="14">
        <v>30</v>
      </c>
      <c r="F45" s="32">
        <f t="shared" si="1"/>
        <v>115.38461538461537</v>
      </c>
    </row>
    <row r="46" spans="1:6" ht="15.75" thickBot="1">
      <c r="A46" s="9" t="s">
        <v>45</v>
      </c>
      <c r="B46" s="14">
        <v>0</v>
      </c>
      <c r="C46" s="14">
        <v>0</v>
      </c>
      <c r="D46" s="32">
        <v>0</v>
      </c>
      <c r="E46" s="14">
        <v>0</v>
      </c>
      <c r="F46" s="32">
        <v>0</v>
      </c>
    </row>
    <row r="47" spans="1:6" ht="15.75" thickBot="1">
      <c r="A47" s="9" t="s">
        <v>46</v>
      </c>
      <c r="B47" s="14">
        <v>1.1</v>
      </c>
      <c r="C47" s="14">
        <v>1.1</v>
      </c>
      <c r="D47" s="32">
        <f t="shared" si="0"/>
        <v>100</v>
      </c>
      <c r="E47" s="14">
        <v>1.1</v>
      </c>
      <c r="F47" s="32">
        <f t="shared" si="1"/>
        <v>100</v>
      </c>
    </row>
    <row r="48" spans="1:6" ht="15.75" thickBot="1">
      <c r="A48" s="9" t="s">
        <v>47</v>
      </c>
      <c r="B48" s="14">
        <v>3</v>
      </c>
      <c r="C48" s="14">
        <v>5</v>
      </c>
      <c r="D48" s="32">
        <f t="shared" si="0"/>
        <v>166.66666666666669</v>
      </c>
      <c r="E48" s="14">
        <v>7</v>
      </c>
      <c r="F48" s="32">
        <f t="shared" si="1"/>
        <v>140</v>
      </c>
    </row>
    <row r="49" spans="1:6" ht="15.75" thickBot="1">
      <c r="A49" s="9" t="s">
        <v>48</v>
      </c>
      <c r="B49" s="14">
        <v>4.8</v>
      </c>
      <c r="C49" s="14">
        <v>4.8</v>
      </c>
      <c r="D49" s="32">
        <f t="shared" si="0"/>
        <v>100</v>
      </c>
      <c r="E49" s="14">
        <v>4.8</v>
      </c>
      <c r="F49" s="32">
        <f t="shared" si="1"/>
        <v>100</v>
      </c>
    </row>
    <row r="50" spans="1:6" ht="15.75" thickBot="1">
      <c r="A50" s="9" t="s">
        <v>49</v>
      </c>
      <c r="B50" s="14">
        <v>1.5</v>
      </c>
      <c r="C50" s="14">
        <v>1.6</v>
      </c>
      <c r="D50" s="32">
        <f t="shared" si="0"/>
        <v>106.66666666666667</v>
      </c>
      <c r="E50" s="14">
        <v>1.7</v>
      </c>
      <c r="F50" s="32">
        <f t="shared" si="1"/>
        <v>106.25</v>
      </c>
    </row>
    <row r="51" spans="1:6" ht="15.75" customHeight="1" thickBot="1">
      <c r="A51" s="21" t="s">
        <v>40</v>
      </c>
      <c r="B51" s="14">
        <v>0</v>
      </c>
      <c r="C51" s="14">
        <v>0</v>
      </c>
      <c r="D51" s="32">
        <v>0</v>
      </c>
      <c r="E51" s="14">
        <v>0</v>
      </c>
      <c r="F51" s="32">
        <v>0</v>
      </c>
    </row>
    <row r="52" spans="1:6" ht="28.5" customHeight="1" thickBot="1">
      <c r="A52" s="21" t="s">
        <v>41</v>
      </c>
      <c r="B52" s="14">
        <v>0.06</v>
      </c>
      <c r="C52" s="14">
        <v>0.1</v>
      </c>
      <c r="D52" s="32">
        <f t="shared" si="0"/>
        <v>166.66666666666669</v>
      </c>
      <c r="E52" s="14">
        <v>0.1</v>
      </c>
      <c r="F52" s="32">
        <f t="shared" si="1"/>
        <v>100</v>
      </c>
    </row>
    <row r="53" spans="1:6" ht="15" customHeight="1" thickBot="1">
      <c r="A53" s="21" t="s">
        <v>50</v>
      </c>
      <c r="B53" s="14">
        <v>1.4</v>
      </c>
      <c r="C53" s="14">
        <v>1.5</v>
      </c>
      <c r="D53" s="32">
        <f t="shared" si="0"/>
        <v>107.14285714285714</v>
      </c>
      <c r="E53" s="14">
        <v>1.6</v>
      </c>
      <c r="F53" s="32">
        <f t="shared" si="1"/>
        <v>106.66666666666667</v>
      </c>
    </row>
    <row r="54" spans="1:6" ht="15.75" thickBot="1">
      <c r="A54" s="9" t="s">
        <v>51</v>
      </c>
      <c r="B54" s="14">
        <v>2.3</v>
      </c>
      <c r="C54" s="14">
        <v>2.1</v>
      </c>
      <c r="D54" s="32">
        <f t="shared" si="0"/>
        <v>91.30434782608697</v>
      </c>
      <c r="E54" s="14">
        <v>2.3</v>
      </c>
      <c r="F54" s="32">
        <f t="shared" si="1"/>
        <v>109.52380952380952</v>
      </c>
    </row>
    <row r="55" spans="1:6" ht="15.75" customHeight="1" thickBot="1">
      <c r="A55" s="21" t="s">
        <v>40</v>
      </c>
      <c r="B55" s="14">
        <v>0.2</v>
      </c>
      <c r="C55" s="14">
        <v>0</v>
      </c>
      <c r="D55" s="32">
        <f t="shared" si="0"/>
        <v>0</v>
      </c>
      <c r="E55" s="14">
        <v>0</v>
      </c>
      <c r="F55" s="32">
        <v>0</v>
      </c>
    </row>
    <row r="56" spans="1:6" ht="29.25" customHeight="1" thickBot="1">
      <c r="A56" s="21" t="s">
        <v>41</v>
      </c>
      <c r="B56" s="14">
        <v>0.4</v>
      </c>
      <c r="C56" s="14">
        <v>0.4</v>
      </c>
      <c r="D56" s="32">
        <f t="shared" si="0"/>
        <v>100</v>
      </c>
      <c r="E56" s="14">
        <v>0.5</v>
      </c>
      <c r="F56" s="32">
        <f t="shared" si="1"/>
        <v>125</v>
      </c>
    </row>
    <row r="57" spans="1:6" ht="15.75" customHeight="1" thickBot="1">
      <c r="A57" s="21" t="s">
        <v>50</v>
      </c>
      <c r="B57" s="14">
        <v>1.7</v>
      </c>
      <c r="C57" s="14">
        <v>1.7</v>
      </c>
      <c r="D57" s="32">
        <f t="shared" si="0"/>
        <v>100</v>
      </c>
      <c r="E57" s="14">
        <v>1.8</v>
      </c>
      <c r="F57" s="32">
        <f t="shared" si="1"/>
        <v>105.88235294117648</v>
      </c>
    </row>
    <row r="58" spans="1:6" ht="15.75" customHeight="1" thickBot="1">
      <c r="A58" s="20" t="s">
        <v>52</v>
      </c>
      <c r="B58" s="14">
        <v>11.004</v>
      </c>
      <c r="C58" s="14">
        <v>13.404</v>
      </c>
      <c r="D58" s="32">
        <f t="shared" si="0"/>
        <v>121.81025081788441</v>
      </c>
      <c r="E58" s="14">
        <v>11.412</v>
      </c>
      <c r="F58" s="32">
        <f t="shared" si="1"/>
        <v>85.13876454789616</v>
      </c>
    </row>
    <row r="59" spans="1:6" ht="15" customHeight="1" thickBot="1">
      <c r="A59" s="21" t="s">
        <v>40</v>
      </c>
      <c r="B59" s="14">
        <v>10.7</v>
      </c>
      <c r="C59" s="14">
        <v>13</v>
      </c>
      <c r="D59" s="32">
        <f t="shared" si="0"/>
        <v>121.49532710280376</v>
      </c>
      <c r="E59" s="14">
        <v>11</v>
      </c>
      <c r="F59" s="32">
        <f t="shared" si="1"/>
        <v>84.61538461538461</v>
      </c>
    </row>
    <row r="60" spans="1:6" ht="30.75" thickBot="1">
      <c r="A60" s="21" t="s">
        <v>41</v>
      </c>
      <c r="B60" s="14">
        <v>0</v>
      </c>
      <c r="C60" s="14">
        <v>0</v>
      </c>
      <c r="D60" s="32">
        <v>0</v>
      </c>
      <c r="E60" s="14">
        <v>0</v>
      </c>
      <c r="F60" s="32">
        <v>0</v>
      </c>
    </row>
    <row r="61" spans="1:6" ht="15.75" customHeight="1" thickBot="1">
      <c r="A61" s="21" t="s">
        <v>50</v>
      </c>
      <c r="B61" s="14">
        <v>0.3</v>
      </c>
      <c r="C61" s="14">
        <v>0.4</v>
      </c>
      <c r="D61" s="32">
        <f t="shared" si="0"/>
        <v>133.33333333333334</v>
      </c>
      <c r="E61" s="14">
        <v>0.4</v>
      </c>
      <c r="F61" s="32">
        <f t="shared" si="1"/>
        <v>100</v>
      </c>
    </row>
    <row r="62" spans="1:6" ht="16.5" customHeight="1" thickBot="1">
      <c r="A62" s="9" t="s">
        <v>53</v>
      </c>
      <c r="B62" s="14">
        <v>1</v>
      </c>
      <c r="C62" s="14">
        <v>1</v>
      </c>
      <c r="D62" s="32">
        <f t="shared" si="0"/>
        <v>100</v>
      </c>
      <c r="E62" s="14">
        <v>1</v>
      </c>
      <c r="F62" s="32">
        <f t="shared" si="1"/>
        <v>100</v>
      </c>
    </row>
    <row r="63" spans="1:6" ht="14.25" customHeight="1" thickBot="1">
      <c r="A63" s="21" t="s">
        <v>40</v>
      </c>
      <c r="B63" s="14">
        <v>0.3</v>
      </c>
      <c r="C63" s="14">
        <v>0.2</v>
      </c>
      <c r="D63" s="32">
        <f t="shared" si="0"/>
        <v>66.66666666666667</v>
      </c>
      <c r="E63" s="14">
        <v>0.2</v>
      </c>
      <c r="F63" s="32">
        <f t="shared" si="1"/>
        <v>100</v>
      </c>
    </row>
    <row r="64" spans="1:6" ht="30.75" customHeight="1" thickBot="1">
      <c r="A64" s="21" t="s">
        <v>41</v>
      </c>
      <c r="B64" s="14">
        <v>0</v>
      </c>
      <c r="C64" s="14">
        <v>0.1</v>
      </c>
      <c r="D64" s="32">
        <v>0</v>
      </c>
      <c r="E64" s="14">
        <v>0.1</v>
      </c>
      <c r="F64" s="32">
        <f t="shared" si="1"/>
        <v>100</v>
      </c>
    </row>
    <row r="65" spans="1:6" ht="15.75" thickBot="1">
      <c r="A65" s="21" t="s">
        <v>50</v>
      </c>
      <c r="B65" s="14">
        <v>0.7</v>
      </c>
      <c r="C65" s="14">
        <v>0.7</v>
      </c>
      <c r="D65" s="32">
        <f t="shared" si="0"/>
        <v>100</v>
      </c>
      <c r="E65" s="14">
        <v>0.7</v>
      </c>
      <c r="F65" s="32">
        <f t="shared" si="1"/>
        <v>100</v>
      </c>
    </row>
    <row r="66" spans="1:6" ht="15.75" thickBot="1">
      <c r="A66" s="9" t="s">
        <v>54</v>
      </c>
      <c r="B66" s="14">
        <v>4.4</v>
      </c>
      <c r="C66" s="14">
        <v>3.6</v>
      </c>
      <c r="D66" s="32">
        <f t="shared" si="0"/>
        <v>81.81818181818181</v>
      </c>
      <c r="E66" s="14">
        <v>3.8</v>
      </c>
      <c r="F66" s="32">
        <f t="shared" si="1"/>
        <v>105.55555555555556</v>
      </c>
    </row>
    <row r="67" spans="1:6" ht="15" customHeight="1" thickBot="1">
      <c r="A67" s="21" t="s">
        <v>40</v>
      </c>
      <c r="B67" s="14">
        <v>3.8</v>
      </c>
      <c r="C67" s="14">
        <v>2.7</v>
      </c>
      <c r="D67" s="32">
        <f t="shared" si="0"/>
        <v>71.05263157894738</v>
      </c>
      <c r="E67" s="14">
        <v>2.9</v>
      </c>
      <c r="F67" s="32">
        <f t="shared" si="1"/>
        <v>107.40740740740739</v>
      </c>
    </row>
    <row r="68" spans="1:6" ht="30" customHeight="1" thickBot="1">
      <c r="A68" s="21" t="s">
        <v>41</v>
      </c>
      <c r="B68" s="14">
        <v>0</v>
      </c>
      <c r="C68" s="14">
        <v>0.1</v>
      </c>
      <c r="D68" s="32">
        <v>0</v>
      </c>
      <c r="E68" s="14">
        <v>0.1</v>
      </c>
      <c r="F68" s="32">
        <f aca="true" t="shared" si="2" ref="F68:F125">E68/C68*100</f>
        <v>100</v>
      </c>
    </row>
    <row r="69" spans="1:6" ht="15.75" thickBot="1">
      <c r="A69" s="21" t="s">
        <v>50</v>
      </c>
      <c r="B69" s="14">
        <v>0.6</v>
      </c>
      <c r="C69" s="14">
        <v>0.8</v>
      </c>
      <c r="D69" s="32">
        <f aca="true" t="shared" si="3" ref="D69:D125">C69/B69*100</f>
        <v>133.33333333333334</v>
      </c>
      <c r="E69" s="14">
        <v>0.8</v>
      </c>
      <c r="F69" s="32">
        <f t="shared" si="2"/>
        <v>100</v>
      </c>
    </row>
    <row r="70" spans="1:6" ht="15.75" thickBot="1">
      <c r="A70" s="9" t="s">
        <v>55</v>
      </c>
      <c r="B70" s="14">
        <v>3.2</v>
      </c>
      <c r="C70" s="14">
        <v>3.2</v>
      </c>
      <c r="D70" s="32">
        <f t="shared" si="3"/>
        <v>100</v>
      </c>
      <c r="E70" s="14">
        <v>3.3</v>
      </c>
      <c r="F70" s="32">
        <f t="shared" si="2"/>
        <v>103.12499999999997</v>
      </c>
    </row>
    <row r="71" spans="1:6" ht="15.75" customHeight="1" thickBot="1">
      <c r="A71" s="21" t="s">
        <v>40</v>
      </c>
      <c r="B71" s="14">
        <v>0</v>
      </c>
      <c r="C71" s="14">
        <v>0</v>
      </c>
      <c r="D71" s="32">
        <v>0</v>
      </c>
      <c r="E71" s="14">
        <v>0</v>
      </c>
      <c r="F71" s="32">
        <v>0</v>
      </c>
    </row>
    <row r="72" spans="1:6" ht="30.75" customHeight="1" thickBot="1">
      <c r="A72" s="21" t="s">
        <v>41</v>
      </c>
      <c r="B72" s="14">
        <v>0</v>
      </c>
      <c r="C72" s="14">
        <v>0</v>
      </c>
      <c r="D72" s="32">
        <v>0</v>
      </c>
      <c r="E72" s="14">
        <v>0</v>
      </c>
      <c r="F72" s="32">
        <v>0</v>
      </c>
    </row>
    <row r="73" spans="1:6" ht="16.5" customHeight="1" thickBot="1">
      <c r="A73" s="21" t="s">
        <v>50</v>
      </c>
      <c r="B73" s="14">
        <v>3.2</v>
      </c>
      <c r="C73" s="14">
        <v>3.2</v>
      </c>
      <c r="D73" s="32">
        <f t="shared" si="3"/>
        <v>100</v>
      </c>
      <c r="E73" s="14">
        <v>3.3</v>
      </c>
      <c r="F73" s="32">
        <f t="shared" si="2"/>
        <v>103.12499999999997</v>
      </c>
    </row>
    <row r="74" spans="1:6" ht="29.25" customHeight="1" thickBot="1">
      <c r="A74" s="20" t="s">
        <v>56</v>
      </c>
      <c r="B74" s="14">
        <v>12</v>
      </c>
      <c r="C74" s="14">
        <v>16</v>
      </c>
      <c r="D74" s="32">
        <f t="shared" si="3"/>
        <v>133.33333333333331</v>
      </c>
      <c r="E74" s="14">
        <v>18</v>
      </c>
      <c r="F74" s="32">
        <f t="shared" si="2"/>
        <v>112.5</v>
      </c>
    </row>
    <row r="75" spans="1:6" ht="15" customHeight="1" thickBot="1">
      <c r="A75" s="21" t="s">
        <v>40</v>
      </c>
      <c r="B75" s="14">
        <v>5</v>
      </c>
      <c r="C75" s="14">
        <v>7</v>
      </c>
      <c r="D75" s="32">
        <f t="shared" si="3"/>
        <v>140</v>
      </c>
      <c r="E75" s="14">
        <v>8</v>
      </c>
      <c r="F75" s="32">
        <f t="shared" si="2"/>
        <v>114.28571428571428</v>
      </c>
    </row>
    <row r="76" spans="1:6" ht="30.75" thickBot="1">
      <c r="A76" s="21" t="s">
        <v>41</v>
      </c>
      <c r="B76" s="14">
        <v>7</v>
      </c>
      <c r="C76" s="14">
        <v>9</v>
      </c>
      <c r="D76" s="32">
        <f t="shared" si="3"/>
        <v>128.57142857142858</v>
      </c>
      <c r="E76" s="14">
        <v>10</v>
      </c>
      <c r="F76" s="32">
        <f t="shared" si="2"/>
        <v>111.11111111111111</v>
      </c>
    </row>
    <row r="77" spans="1:6" ht="14.25" customHeight="1" thickBot="1">
      <c r="A77" s="21" t="s">
        <v>50</v>
      </c>
      <c r="B77" s="14">
        <v>0</v>
      </c>
      <c r="C77" s="14">
        <v>0</v>
      </c>
      <c r="D77" s="32">
        <v>0</v>
      </c>
      <c r="E77" s="14">
        <v>0</v>
      </c>
      <c r="F77" s="32">
        <v>0</v>
      </c>
    </row>
    <row r="78" spans="1:6" ht="29.25" thickBot="1">
      <c r="A78" s="19" t="s">
        <v>57</v>
      </c>
      <c r="B78" s="14"/>
      <c r="C78" s="14"/>
      <c r="D78" s="32"/>
      <c r="E78" s="14"/>
      <c r="F78" s="32"/>
    </row>
    <row r="79" spans="1:6" ht="14.25" customHeight="1" thickBot="1">
      <c r="A79" s="9" t="s">
        <v>58</v>
      </c>
      <c r="B79" s="14">
        <v>2670</v>
      </c>
      <c r="C79" s="14">
        <v>2396</v>
      </c>
      <c r="D79" s="32">
        <f t="shared" si="3"/>
        <v>89.7378277153558</v>
      </c>
      <c r="E79" s="14">
        <v>2223</v>
      </c>
      <c r="F79" s="32">
        <f t="shared" si="2"/>
        <v>92.779632721202</v>
      </c>
    </row>
    <row r="80" spans="1:6" ht="14.25" customHeight="1" thickBot="1">
      <c r="A80" s="21" t="s">
        <v>40</v>
      </c>
      <c r="B80" s="14">
        <v>2374</v>
      </c>
      <c r="C80" s="14">
        <v>2100</v>
      </c>
      <c r="D80" s="32">
        <f t="shared" si="3"/>
        <v>88.45829823083403</v>
      </c>
      <c r="E80" s="14">
        <v>1900</v>
      </c>
      <c r="F80" s="32">
        <f t="shared" si="2"/>
        <v>90.47619047619048</v>
      </c>
    </row>
    <row r="81" spans="1:6" ht="30.75" thickBot="1">
      <c r="A81" s="21" t="s">
        <v>41</v>
      </c>
      <c r="B81" s="14">
        <v>74</v>
      </c>
      <c r="C81" s="14">
        <v>60</v>
      </c>
      <c r="D81" s="32">
        <f t="shared" si="3"/>
        <v>81.08108108108108</v>
      </c>
      <c r="E81" s="14">
        <v>81</v>
      </c>
      <c r="F81" s="32">
        <f t="shared" si="2"/>
        <v>135</v>
      </c>
    </row>
    <row r="82" spans="1:6" ht="14.25" customHeight="1" thickBot="1">
      <c r="A82" s="21" t="s">
        <v>50</v>
      </c>
      <c r="B82" s="14">
        <v>222</v>
      </c>
      <c r="C82" s="14">
        <v>236</v>
      </c>
      <c r="D82" s="32">
        <f t="shared" si="3"/>
        <v>106.30630630630631</v>
      </c>
      <c r="E82" s="14">
        <v>242</v>
      </c>
      <c r="F82" s="32">
        <f t="shared" si="2"/>
        <v>102.54237288135593</v>
      </c>
    </row>
    <row r="83" spans="1:6" ht="30.75" thickBot="1">
      <c r="A83" s="22" t="s">
        <v>59</v>
      </c>
      <c r="B83" s="14">
        <v>1284</v>
      </c>
      <c r="C83" s="14">
        <v>1294</v>
      </c>
      <c r="D83" s="32">
        <f t="shared" si="3"/>
        <v>100.77881619937695</v>
      </c>
      <c r="E83" s="14">
        <v>1297</v>
      </c>
      <c r="F83" s="32">
        <f t="shared" si="2"/>
        <v>100.23183925811436</v>
      </c>
    </row>
    <row r="84" spans="1:6" ht="14.25" customHeight="1" thickBot="1">
      <c r="A84" s="23" t="s">
        <v>40</v>
      </c>
      <c r="B84" s="14">
        <v>1170</v>
      </c>
      <c r="C84" s="14">
        <v>1170</v>
      </c>
      <c r="D84" s="32">
        <f t="shared" si="3"/>
        <v>100</v>
      </c>
      <c r="E84" s="14">
        <v>1170</v>
      </c>
      <c r="F84" s="32">
        <f t="shared" si="2"/>
        <v>100</v>
      </c>
    </row>
    <row r="85" spans="1:6" ht="45.75" thickBot="1">
      <c r="A85" s="23" t="s">
        <v>41</v>
      </c>
      <c r="B85" s="14">
        <v>11</v>
      </c>
      <c r="C85" s="14">
        <v>10</v>
      </c>
      <c r="D85" s="32">
        <f t="shared" si="3"/>
        <v>90.9090909090909</v>
      </c>
      <c r="E85" s="14">
        <v>12</v>
      </c>
      <c r="F85" s="32">
        <f t="shared" si="2"/>
        <v>120</v>
      </c>
    </row>
    <row r="86" spans="1:6" ht="14.25" customHeight="1" thickBot="1">
      <c r="A86" s="23" t="s">
        <v>50</v>
      </c>
      <c r="B86" s="14">
        <v>103</v>
      </c>
      <c r="C86" s="14">
        <v>114</v>
      </c>
      <c r="D86" s="32">
        <f t="shared" si="3"/>
        <v>110.67961165048543</v>
      </c>
      <c r="E86" s="14">
        <v>115</v>
      </c>
      <c r="F86" s="32">
        <f t="shared" si="2"/>
        <v>100.87719298245614</v>
      </c>
    </row>
    <row r="87" spans="1:6" ht="14.25" customHeight="1" thickBot="1">
      <c r="A87" s="9" t="s">
        <v>60</v>
      </c>
      <c r="B87" s="14">
        <v>1796</v>
      </c>
      <c r="C87" s="14">
        <v>1737</v>
      </c>
      <c r="D87" s="32">
        <f t="shared" si="3"/>
        <v>96.71492204899778</v>
      </c>
      <c r="E87" s="14">
        <v>1754</v>
      </c>
      <c r="F87" s="32">
        <f t="shared" si="2"/>
        <v>100.97869890616005</v>
      </c>
    </row>
    <row r="88" spans="1:6" ht="14.25" customHeight="1" thickBot="1">
      <c r="A88" s="21" t="s">
        <v>40</v>
      </c>
      <c r="B88" s="14">
        <v>385</v>
      </c>
      <c r="C88" s="14">
        <v>350</v>
      </c>
      <c r="D88" s="32">
        <f t="shared" si="3"/>
        <v>90.9090909090909</v>
      </c>
      <c r="E88" s="14">
        <v>350</v>
      </c>
      <c r="F88" s="32">
        <f t="shared" si="2"/>
        <v>100</v>
      </c>
    </row>
    <row r="89" spans="1:6" ht="29.25" customHeight="1" thickBot="1">
      <c r="A89" s="21" t="s">
        <v>41</v>
      </c>
      <c r="B89" s="14">
        <v>174</v>
      </c>
      <c r="C89" s="14">
        <v>140</v>
      </c>
      <c r="D89" s="32">
        <f t="shared" si="3"/>
        <v>80.45977011494253</v>
      </c>
      <c r="E89" s="14">
        <v>151</v>
      </c>
      <c r="F89" s="32">
        <f t="shared" si="2"/>
        <v>107.85714285714285</v>
      </c>
    </row>
    <row r="90" spans="1:6" ht="14.25" customHeight="1" thickBot="1">
      <c r="A90" s="21" t="s">
        <v>50</v>
      </c>
      <c r="B90" s="14">
        <v>1237</v>
      </c>
      <c r="C90" s="14">
        <v>1247</v>
      </c>
      <c r="D90" s="32">
        <f t="shared" si="3"/>
        <v>100.80840743734842</v>
      </c>
      <c r="E90" s="14">
        <v>1253</v>
      </c>
      <c r="F90" s="32">
        <f t="shared" si="2"/>
        <v>100.48115477145147</v>
      </c>
    </row>
    <row r="91" spans="1:6" ht="14.25" customHeight="1" thickBot="1">
      <c r="A91" s="9" t="s">
        <v>61</v>
      </c>
      <c r="B91" s="14">
        <v>169</v>
      </c>
      <c r="C91" s="14">
        <v>169</v>
      </c>
      <c r="D91" s="32">
        <f t="shared" si="3"/>
        <v>100</v>
      </c>
      <c r="E91" s="14">
        <v>170</v>
      </c>
      <c r="F91" s="32">
        <f t="shared" si="2"/>
        <v>100.59171597633136</v>
      </c>
    </row>
    <row r="92" spans="1:6" ht="14.25" customHeight="1" thickBot="1">
      <c r="A92" s="9" t="s">
        <v>62</v>
      </c>
      <c r="B92" s="14">
        <v>43.7</v>
      </c>
      <c r="C92" s="14">
        <v>44</v>
      </c>
      <c r="D92" s="32">
        <f t="shared" si="3"/>
        <v>100.68649885583523</v>
      </c>
      <c r="E92" s="14">
        <v>44.5</v>
      </c>
      <c r="F92" s="32">
        <f t="shared" si="2"/>
        <v>101.13636363636364</v>
      </c>
    </row>
    <row r="93" spans="1:6" ht="16.5" customHeight="1" thickBot="1">
      <c r="A93" s="9"/>
      <c r="B93" s="14"/>
      <c r="C93" s="14"/>
      <c r="D93" s="32"/>
      <c r="E93" s="14"/>
      <c r="F93" s="32"/>
    </row>
    <row r="94" spans="1:6" ht="15.75" thickBot="1">
      <c r="A94" s="24" t="s">
        <v>63</v>
      </c>
      <c r="B94" s="14">
        <v>527900</v>
      </c>
      <c r="C94" s="14">
        <v>647500</v>
      </c>
      <c r="D94" s="32">
        <f t="shared" si="3"/>
        <v>122.65580602386817</v>
      </c>
      <c r="E94" s="14">
        <v>723800</v>
      </c>
      <c r="F94" s="32">
        <f t="shared" si="2"/>
        <v>111.78378378378378</v>
      </c>
    </row>
    <row r="95" spans="1:6" ht="15.75" thickBot="1">
      <c r="A95" s="24" t="s">
        <v>64</v>
      </c>
      <c r="B95" s="14">
        <v>13800</v>
      </c>
      <c r="C95" s="14">
        <v>14800</v>
      </c>
      <c r="D95" s="32">
        <f t="shared" si="3"/>
        <v>107.24637681159422</v>
      </c>
      <c r="E95" s="14">
        <v>15900</v>
      </c>
      <c r="F95" s="32">
        <f t="shared" si="2"/>
        <v>107.43243243243244</v>
      </c>
    </row>
    <row r="96" spans="1:6" ht="15.75" thickBot="1">
      <c r="A96" s="24" t="s">
        <v>65</v>
      </c>
      <c r="B96" s="14">
        <v>115100</v>
      </c>
      <c r="C96" s="14">
        <v>135900</v>
      </c>
      <c r="D96" s="32">
        <f t="shared" si="3"/>
        <v>118.07124239791487</v>
      </c>
      <c r="E96" s="14">
        <v>155300</v>
      </c>
      <c r="F96" s="32">
        <f t="shared" si="2"/>
        <v>114.27520235467254</v>
      </c>
    </row>
    <row r="97" spans="1:6" ht="45.75" thickBot="1">
      <c r="A97" s="24" t="s">
        <v>66</v>
      </c>
      <c r="B97" s="14">
        <v>0</v>
      </c>
      <c r="C97" s="14">
        <v>0</v>
      </c>
      <c r="D97" s="32">
        <v>0</v>
      </c>
      <c r="E97" s="14">
        <v>0</v>
      </c>
      <c r="F97" s="32">
        <v>0</v>
      </c>
    </row>
    <row r="98" spans="1:6" ht="30.75" thickBot="1">
      <c r="A98" s="24" t="s">
        <v>67</v>
      </c>
      <c r="B98" s="14">
        <v>5.6</v>
      </c>
      <c r="C98" s="14">
        <v>5.8</v>
      </c>
      <c r="D98" s="32">
        <f t="shared" si="3"/>
        <v>103.57142857142858</v>
      </c>
      <c r="E98" s="14">
        <v>6.4</v>
      </c>
      <c r="F98" s="32">
        <f t="shared" si="2"/>
        <v>110.34482758620689</v>
      </c>
    </row>
    <row r="99" spans="1:6" ht="30.75" customHeight="1" thickBot="1">
      <c r="A99" s="24" t="s">
        <v>68</v>
      </c>
      <c r="B99" s="14">
        <v>246.5</v>
      </c>
      <c r="C99" s="14">
        <v>116.4</v>
      </c>
      <c r="D99" s="32">
        <v>0</v>
      </c>
      <c r="E99" s="14">
        <v>124.2</v>
      </c>
      <c r="F99" s="32">
        <v>0</v>
      </c>
    </row>
    <row r="100" spans="1:6" ht="30.75" thickBot="1">
      <c r="A100" s="24" t="s">
        <v>69</v>
      </c>
      <c r="B100" s="14">
        <v>55</v>
      </c>
      <c r="C100" s="14">
        <v>66.5</v>
      </c>
      <c r="D100" s="32">
        <f t="shared" si="3"/>
        <v>120.9090909090909</v>
      </c>
      <c r="E100" s="14">
        <v>79.3</v>
      </c>
      <c r="F100" s="32">
        <f t="shared" si="2"/>
        <v>119.24812030075186</v>
      </c>
    </row>
    <row r="101" spans="1:6" ht="16.5" customHeight="1" thickBot="1">
      <c r="A101" s="19" t="s">
        <v>70</v>
      </c>
      <c r="B101" s="14"/>
      <c r="C101" s="14"/>
      <c r="D101" s="32"/>
      <c r="E101" s="14"/>
      <c r="F101" s="32"/>
    </row>
    <row r="102" spans="1:6" ht="30.75" thickBot="1">
      <c r="A102" s="9" t="s">
        <v>71</v>
      </c>
      <c r="B102" s="14">
        <v>0.249</v>
      </c>
      <c r="C102" s="14">
        <v>0.249</v>
      </c>
      <c r="D102" s="32">
        <f t="shared" si="3"/>
        <v>100</v>
      </c>
      <c r="E102" s="14">
        <v>0.249</v>
      </c>
      <c r="F102" s="32">
        <f t="shared" si="2"/>
        <v>100</v>
      </c>
    </row>
    <row r="103" spans="1:6" ht="15" thickBot="1">
      <c r="A103" s="25" t="s">
        <v>72</v>
      </c>
      <c r="B103" s="14">
        <v>1.2</v>
      </c>
      <c r="C103" s="14">
        <v>1.2</v>
      </c>
      <c r="D103" s="32">
        <f t="shared" si="3"/>
        <v>100</v>
      </c>
      <c r="E103" s="14">
        <v>1.2</v>
      </c>
      <c r="F103" s="32">
        <f t="shared" si="2"/>
        <v>100</v>
      </c>
    </row>
    <row r="104" spans="1:6" ht="15.75" thickBot="1">
      <c r="A104" s="9" t="s">
        <v>73</v>
      </c>
      <c r="B104" s="14">
        <v>1.2</v>
      </c>
      <c r="C104" s="14">
        <v>1.2</v>
      </c>
      <c r="D104" s="32">
        <f t="shared" si="3"/>
        <v>100</v>
      </c>
      <c r="E104" s="14">
        <v>1.2</v>
      </c>
      <c r="F104" s="32">
        <f t="shared" si="2"/>
        <v>100</v>
      </c>
    </row>
    <row r="105" spans="1:6" ht="45.75" thickBot="1">
      <c r="A105" s="9" t="s">
        <v>74</v>
      </c>
      <c r="B105" s="14">
        <v>74.6</v>
      </c>
      <c r="C105" s="14">
        <v>78.6</v>
      </c>
      <c r="D105" s="32">
        <f t="shared" si="3"/>
        <v>105.36193029490617</v>
      </c>
      <c r="E105" s="14">
        <v>79</v>
      </c>
      <c r="F105" s="32">
        <f t="shared" si="2"/>
        <v>100.50890585241731</v>
      </c>
    </row>
    <row r="106" spans="1:6" ht="15" thickBot="1">
      <c r="A106" s="25" t="s">
        <v>75</v>
      </c>
      <c r="B106" s="14"/>
      <c r="C106" s="14"/>
      <c r="D106" s="32"/>
      <c r="E106" s="14"/>
      <c r="F106" s="32"/>
    </row>
    <row r="107" spans="1:6" ht="30.75" thickBot="1">
      <c r="A107" s="9" t="s">
        <v>76</v>
      </c>
      <c r="B107" s="14">
        <v>16.4</v>
      </c>
      <c r="C107" s="14">
        <v>6.1</v>
      </c>
      <c r="D107" s="32">
        <f t="shared" si="3"/>
        <v>37.19512195121951</v>
      </c>
      <c r="E107" s="14">
        <v>6</v>
      </c>
      <c r="F107" s="32">
        <f t="shared" si="2"/>
        <v>98.36065573770493</v>
      </c>
    </row>
    <row r="108" spans="1:6" ht="28.5" customHeight="1" thickBot="1">
      <c r="A108" s="9" t="s">
        <v>77</v>
      </c>
      <c r="B108" s="14">
        <v>16.4</v>
      </c>
      <c r="C108" s="14">
        <v>6.1</v>
      </c>
      <c r="D108" s="32">
        <f t="shared" si="3"/>
        <v>37.19512195121951</v>
      </c>
      <c r="E108" s="14">
        <v>6</v>
      </c>
      <c r="F108" s="32">
        <f t="shared" si="2"/>
        <v>98.36065573770493</v>
      </c>
    </row>
    <row r="109" spans="1:6" ht="30.75" thickBot="1">
      <c r="A109" s="9" t="s">
        <v>78</v>
      </c>
      <c r="B109" s="14">
        <v>22.9</v>
      </c>
      <c r="C109" s="14">
        <v>23.5</v>
      </c>
      <c r="D109" s="32">
        <f t="shared" si="3"/>
        <v>102.62008733624455</v>
      </c>
      <c r="E109" s="14">
        <v>24.1</v>
      </c>
      <c r="F109" s="32">
        <f t="shared" si="2"/>
        <v>102.55319148936171</v>
      </c>
    </row>
    <row r="110" spans="1:6" ht="29.25" thickBot="1">
      <c r="A110" s="25" t="s">
        <v>79</v>
      </c>
      <c r="B110" s="14"/>
      <c r="C110" s="14"/>
      <c r="D110" s="32" t="e">
        <f t="shared" si="3"/>
        <v>#DIV/0!</v>
      </c>
      <c r="E110" s="14"/>
      <c r="F110" s="32" t="e">
        <f t="shared" si="2"/>
        <v>#DIV/0!</v>
      </c>
    </row>
    <row r="111" spans="1:6" ht="16.5" customHeight="1" thickBot="1">
      <c r="A111" s="9" t="s">
        <v>80</v>
      </c>
      <c r="B111" s="14">
        <v>21.7</v>
      </c>
      <c r="C111" s="14">
        <v>13</v>
      </c>
      <c r="D111" s="32">
        <f t="shared" si="3"/>
        <v>59.9078341013825</v>
      </c>
      <c r="E111" s="14">
        <v>12.9</v>
      </c>
      <c r="F111" s="32">
        <f t="shared" si="2"/>
        <v>99.23076923076923</v>
      </c>
    </row>
    <row r="112" spans="1:6" ht="16.5" customHeight="1" thickBot="1">
      <c r="A112" s="9" t="s">
        <v>81</v>
      </c>
      <c r="B112" s="14">
        <v>25</v>
      </c>
      <c r="C112" s="14">
        <v>15</v>
      </c>
      <c r="D112" s="32">
        <f t="shared" si="3"/>
        <v>60</v>
      </c>
      <c r="E112" s="14">
        <v>15</v>
      </c>
      <c r="F112" s="32">
        <f t="shared" si="2"/>
        <v>100</v>
      </c>
    </row>
    <row r="113" spans="1:6" ht="28.5" customHeight="1" thickBot="1">
      <c r="A113" s="9" t="s">
        <v>82</v>
      </c>
      <c r="B113" s="14">
        <v>86.9</v>
      </c>
      <c r="C113" s="14">
        <v>86.5</v>
      </c>
      <c r="D113" s="32">
        <f t="shared" si="3"/>
        <v>99.53970080552358</v>
      </c>
      <c r="E113" s="14">
        <v>86.2</v>
      </c>
      <c r="F113" s="32">
        <f t="shared" si="2"/>
        <v>99.65317919075144</v>
      </c>
    </row>
    <row r="114" spans="1:6" ht="15.75" thickBot="1">
      <c r="A114" s="9" t="s">
        <v>83</v>
      </c>
      <c r="B114" s="14">
        <v>6.9</v>
      </c>
      <c r="C114" s="14">
        <v>6.9</v>
      </c>
      <c r="D114" s="32">
        <f t="shared" si="3"/>
        <v>100</v>
      </c>
      <c r="E114" s="14">
        <v>6.9</v>
      </c>
      <c r="F114" s="32">
        <f t="shared" si="2"/>
        <v>100</v>
      </c>
    </row>
    <row r="115" spans="1:6" ht="16.5" customHeight="1" thickBot="1">
      <c r="A115" s="9" t="s">
        <v>84</v>
      </c>
      <c r="B115" s="14">
        <v>24.3</v>
      </c>
      <c r="C115" s="14">
        <v>24.3</v>
      </c>
      <c r="D115" s="32">
        <f t="shared" si="3"/>
        <v>100</v>
      </c>
      <c r="E115" s="14">
        <v>24.1</v>
      </c>
      <c r="F115" s="32">
        <f t="shared" si="2"/>
        <v>99.1769547325103</v>
      </c>
    </row>
    <row r="116" spans="1:6" ht="30" customHeight="1" thickBot="1">
      <c r="A116" s="9" t="s">
        <v>85</v>
      </c>
      <c r="B116" s="14">
        <v>0</v>
      </c>
      <c r="C116" s="14">
        <v>0</v>
      </c>
      <c r="D116" s="32">
        <v>0</v>
      </c>
      <c r="E116" s="14">
        <v>0</v>
      </c>
      <c r="F116" s="32">
        <v>0</v>
      </c>
    </row>
    <row r="117" spans="1:6" ht="30" customHeight="1" thickBot="1">
      <c r="A117" s="9" t="s">
        <v>86</v>
      </c>
      <c r="B117" s="14">
        <v>228.9</v>
      </c>
      <c r="C117" s="14">
        <v>228.9</v>
      </c>
      <c r="D117" s="32">
        <f t="shared" si="3"/>
        <v>100</v>
      </c>
      <c r="E117" s="14">
        <v>228.9</v>
      </c>
      <c r="F117" s="32">
        <f t="shared" si="2"/>
        <v>100</v>
      </c>
    </row>
    <row r="118" spans="1:6" ht="28.5" customHeight="1" thickBot="1">
      <c r="A118" s="9" t="s">
        <v>87</v>
      </c>
      <c r="B118" s="14">
        <v>225</v>
      </c>
      <c r="C118" s="14">
        <v>238</v>
      </c>
      <c r="D118" s="32">
        <f t="shared" si="3"/>
        <v>105.77777777777777</v>
      </c>
      <c r="E118" s="14">
        <v>250</v>
      </c>
      <c r="F118" s="32">
        <f t="shared" si="2"/>
        <v>105.0420168067227</v>
      </c>
    </row>
    <row r="119" spans="1:6" ht="30" customHeight="1" thickBot="1">
      <c r="A119" s="9" t="s">
        <v>88</v>
      </c>
      <c r="B119" s="14">
        <v>2397</v>
      </c>
      <c r="C119" s="14">
        <v>2387</v>
      </c>
      <c r="D119" s="32">
        <f t="shared" si="3"/>
        <v>99.58281184814352</v>
      </c>
      <c r="E119" s="14">
        <v>2378</v>
      </c>
      <c r="F119" s="32">
        <f t="shared" si="2"/>
        <v>99.62295768747381</v>
      </c>
    </row>
    <row r="120" spans="1:6" ht="21" customHeight="1" thickBot="1">
      <c r="A120" s="9" t="s">
        <v>89</v>
      </c>
      <c r="B120" s="14">
        <v>19.9</v>
      </c>
      <c r="C120" s="14">
        <v>27.8</v>
      </c>
      <c r="D120" s="32">
        <f t="shared" si="3"/>
        <v>139.69849246231155</v>
      </c>
      <c r="E120" s="14">
        <v>34</v>
      </c>
      <c r="F120" s="32">
        <f t="shared" si="2"/>
        <v>122.3021582733813</v>
      </c>
    </row>
    <row r="121" spans="1:6" ht="29.25" thickBot="1">
      <c r="A121" s="19" t="s">
        <v>90</v>
      </c>
      <c r="B121" s="14">
        <f>B122+B123+B124+B125</f>
        <v>439</v>
      </c>
      <c r="C121" s="14">
        <f>C122+C123+C124+C125</f>
        <v>440</v>
      </c>
      <c r="D121" s="32">
        <f t="shared" si="3"/>
        <v>100.22779043280184</v>
      </c>
      <c r="E121" s="14">
        <f>E122+E123+E124+E125</f>
        <v>444</v>
      </c>
      <c r="F121" s="32">
        <f t="shared" si="2"/>
        <v>100.9090909090909</v>
      </c>
    </row>
    <row r="122" spans="1:6" ht="28.5" customHeight="1" thickBot="1">
      <c r="A122" s="26" t="s">
        <v>91</v>
      </c>
      <c r="B122" s="14">
        <v>1</v>
      </c>
      <c r="C122" s="14">
        <v>0</v>
      </c>
      <c r="D122" s="32">
        <f t="shared" si="3"/>
        <v>0</v>
      </c>
      <c r="E122" s="14">
        <v>0</v>
      </c>
      <c r="F122" s="32">
        <v>0</v>
      </c>
    </row>
    <row r="123" spans="1:6" ht="28.5" customHeight="1" thickBot="1">
      <c r="A123" s="26" t="s">
        <v>92</v>
      </c>
      <c r="B123" s="14">
        <v>14</v>
      </c>
      <c r="C123" s="14">
        <v>15</v>
      </c>
      <c r="D123" s="32">
        <f t="shared" si="3"/>
        <v>107.14285714285714</v>
      </c>
      <c r="E123" s="14">
        <v>15</v>
      </c>
      <c r="F123" s="32">
        <f t="shared" si="2"/>
        <v>100</v>
      </c>
    </row>
    <row r="124" spans="1:6" ht="27.75" customHeight="1" thickBot="1">
      <c r="A124" s="21" t="s">
        <v>93</v>
      </c>
      <c r="B124" s="14">
        <v>42</v>
      </c>
      <c r="C124" s="14">
        <v>43</v>
      </c>
      <c r="D124" s="32">
        <f t="shared" si="3"/>
        <v>102.38095238095238</v>
      </c>
      <c r="E124" s="14">
        <v>44</v>
      </c>
      <c r="F124" s="32">
        <f t="shared" si="2"/>
        <v>102.32558139534885</v>
      </c>
    </row>
    <row r="125" spans="1:6" ht="15.75" thickBot="1">
      <c r="A125" s="21" t="s">
        <v>94</v>
      </c>
      <c r="B125" s="14">
        <v>382</v>
      </c>
      <c r="C125" s="14">
        <v>382</v>
      </c>
      <c r="D125" s="32">
        <f t="shared" si="3"/>
        <v>100</v>
      </c>
      <c r="E125" s="14">
        <v>385</v>
      </c>
      <c r="F125" s="32">
        <f t="shared" si="2"/>
        <v>100.78534031413614</v>
      </c>
    </row>
    <row r="126" spans="1:6" ht="15" thickBot="1">
      <c r="A126" s="27" t="s">
        <v>95</v>
      </c>
      <c r="B126" s="14"/>
      <c r="C126" s="14"/>
      <c r="D126" s="32"/>
      <c r="E126" s="14"/>
      <c r="F126" s="32"/>
    </row>
    <row r="127" spans="1:6" ht="15.75" thickBot="1">
      <c r="A127" s="28" t="s">
        <v>96</v>
      </c>
      <c r="B127" s="14">
        <v>18</v>
      </c>
      <c r="C127" s="14">
        <v>18</v>
      </c>
      <c r="D127" s="32">
        <f aca="true" t="shared" si="4" ref="D127:D134">C127/B127*100</f>
        <v>100</v>
      </c>
      <c r="E127" s="14">
        <v>18.5</v>
      </c>
      <c r="F127" s="32">
        <f aca="true" t="shared" si="5" ref="F127:F134">E127/C127*100</f>
        <v>102.77777777777777</v>
      </c>
    </row>
    <row r="128" spans="1:6" ht="15.75" thickBot="1">
      <c r="A128" s="28" t="s">
        <v>97</v>
      </c>
      <c r="B128" s="14">
        <v>107.5</v>
      </c>
      <c r="C128" s="14">
        <v>107.5</v>
      </c>
      <c r="D128" s="32">
        <f t="shared" si="4"/>
        <v>100</v>
      </c>
      <c r="E128" s="14">
        <f>107.5+5.1</f>
        <v>112.6</v>
      </c>
      <c r="F128" s="32">
        <f t="shared" si="5"/>
        <v>104.74418604651163</v>
      </c>
    </row>
    <row r="129" spans="1:6" ht="15.75" thickBot="1">
      <c r="A129" s="28" t="s">
        <v>98</v>
      </c>
      <c r="B129" s="14">
        <v>6</v>
      </c>
      <c r="C129" s="14">
        <v>6</v>
      </c>
      <c r="D129" s="32">
        <f t="shared" si="4"/>
        <v>100</v>
      </c>
      <c r="E129" s="14">
        <v>6</v>
      </c>
      <c r="F129" s="32">
        <f t="shared" si="5"/>
        <v>100</v>
      </c>
    </row>
    <row r="130" spans="1:6" ht="15.75" customHeight="1" thickBot="1">
      <c r="A130" s="28" t="s">
        <v>99</v>
      </c>
      <c r="B130" s="14">
        <v>105</v>
      </c>
      <c r="C130" s="14">
        <v>105</v>
      </c>
      <c r="D130" s="32">
        <f t="shared" si="4"/>
        <v>100</v>
      </c>
      <c r="E130" s="14">
        <v>105</v>
      </c>
      <c r="F130" s="32">
        <f t="shared" si="5"/>
        <v>100</v>
      </c>
    </row>
    <row r="131" spans="1:6" ht="15.75" thickBot="1">
      <c r="A131" s="26" t="s">
        <v>100</v>
      </c>
      <c r="B131" s="14">
        <v>35</v>
      </c>
      <c r="C131" s="14">
        <v>36</v>
      </c>
      <c r="D131" s="32">
        <f t="shared" si="4"/>
        <v>102.85714285714285</v>
      </c>
      <c r="E131" s="14">
        <v>37</v>
      </c>
      <c r="F131" s="32">
        <f t="shared" si="5"/>
        <v>102.77777777777777</v>
      </c>
    </row>
    <row r="132" spans="1:6" ht="45.75" thickBot="1">
      <c r="A132" s="29" t="s">
        <v>101</v>
      </c>
      <c r="B132" s="14">
        <v>52</v>
      </c>
      <c r="C132" s="14">
        <v>53.9</v>
      </c>
      <c r="D132" s="32">
        <f t="shared" si="4"/>
        <v>103.65384615384615</v>
      </c>
      <c r="E132" s="14">
        <v>56.5</v>
      </c>
      <c r="F132" s="32">
        <f t="shared" si="5"/>
        <v>104.82374768089053</v>
      </c>
    </row>
    <row r="133" spans="1:6" ht="30.75" thickBot="1">
      <c r="A133" s="20" t="s">
        <v>102</v>
      </c>
      <c r="B133" s="14">
        <v>221.2</v>
      </c>
      <c r="C133" s="14">
        <v>232.3</v>
      </c>
      <c r="D133" s="32">
        <f t="shared" si="4"/>
        <v>105.01808318264017</v>
      </c>
      <c r="E133" s="14">
        <v>243</v>
      </c>
      <c r="F133" s="32">
        <f t="shared" si="5"/>
        <v>104.60611278519156</v>
      </c>
    </row>
    <row r="134" spans="1:6" ht="30">
      <c r="A134" s="20" t="s">
        <v>103</v>
      </c>
      <c r="B134" s="14">
        <v>98.9</v>
      </c>
      <c r="C134" s="14">
        <v>107.6</v>
      </c>
      <c r="D134" s="32">
        <f t="shared" si="4"/>
        <v>108.79676440849342</v>
      </c>
      <c r="E134" s="14">
        <v>112.1</v>
      </c>
      <c r="F134" s="32">
        <f t="shared" si="5"/>
        <v>104.182156133829</v>
      </c>
    </row>
    <row r="136" spans="1:2" ht="15">
      <c r="A136" s="30"/>
      <c r="B136" s="31"/>
    </row>
    <row r="138" spans="1:6" ht="15">
      <c r="A138" s="17" t="s">
        <v>107</v>
      </c>
      <c r="B138" s="17"/>
      <c r="C138" s="17"/>
      <c r="D138" s="34"/>
      <c r="E138" s="17" t="s">
        <v>105</v>
      </c>
      <c r="F138" s="17"/>
    </row>
  </sheetData>
  <sheetProtection selectLockedCells="1" selectUnlockedCells="1"/>
  <mergeCells count="6">
    <mergeCell ref="B2:F3"/>
    <mergeCell ref="A4:F4"/>
    <mergeCell ref="A5:F5"/>
    <mergeCell ref="A7:A8"/>
    <mergeCell ref="D7:D8"/>
    <mergeCell ref="F7:F8"/>
  </mergeCells>
  <printOptions horizontalCentered="1"/>
  <pageMargins left="0.2701388888888889" right="0" top="0.7875" bottom="0.7875" header="0.5118055555555555" footer="0.5118055555555555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</cp:lastModifiedBy>
  <cp:lastPrinted>2010-11-25T08:55:22Z</cp:lastPrinted>
  <dcterms:created xsi:type="dcterms:W3CDTF">2010-11-08T06:02:33Z</dcterms:created>
  <dcterms:modified xsi:type="dcterms:W3CDTF">2010-12-17T14:01:42Z</dcterms:modified>
  <cp:category/>
  <cp:version/>
  <cp:contentType/>
  <cp:contentStatus/>
</cp:coreProperties>
</file>