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'ЗАПРОС'!$A$1:$J$64</definedName>
    <definedName name="_xlnm.Print_Area" localSheetId="1">'ЗАЯВКА'!$A$1:$J$57</definedName>
  </definedNames>
  <calcPr fullCalcOnLoad="1"/>
</workbook>
</file>

<file path=xl/sharedStrings.xml><?xml version="1.0" encoding="utf-8"?>
<sst xmlns="http://schemas.openxmlformats.org/spreadsheetml/2006/main" count="108" uniqueCount="71">
  <si>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</si>
  <si>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</si>
  <si>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</si>
  <si>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</si>
  <si>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</si>
  <si>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</si>
  <si>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</si>
  <si>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</si>
  <si>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</si>
  <si>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</si>
  <si>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</si>
  <si>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</si>
  <si>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</si>
  <si>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</si>
  <si>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Уважаемые дамы и господа!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</si>
  <si>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</si>
  <si>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</si>
  <si>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</si>
  <si>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</si>
  <si>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</si>
  <si>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</si>
  <si>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</si>
  <si>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</si>
  <si>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</si>
  <si>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</si>
  <si>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</si>
  <si>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</si>
  <si>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</si>
  <si>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</si>
  <si>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</si>
  <si>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</si>
  <si>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</si>
  <si>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</si>
  <si>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</si>
  <si>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</si>
  <si>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</si>
  <si>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</si>
  <si>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</si>
  <si>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</si>
  <si>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</si>
  <si>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</si>
  <si>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</si>
  <si>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</si>
  <si>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</si>
  <si>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</si>
  <si>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</si>
  <si>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</si>
  <si>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</si>
  <si>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</si>
  <si>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</si>
  <si>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</si>
  <si>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ИЗВЕЩЕНИЕ О ПРОВЕДЕНИИ</t>
  </si>
  <si>
    <t>не ранее чем через 7(семь) дней со дня размещения на официальном сайте протокола рассмотрения и оценки котировочных заявок и не позднее чем через 20(двадцать) дней со дня подписания указанного протокола.</t>
  </si>
  <si>
    <t>(наименование юридического лица / фамилия, имя, отчество физического лица)</t>
  </si>
  <si>
    <t>Котировочная заявка может подаваться в форме электронного документа, в соответствии с Федеральным законом № 1-ФЗ от 10.01.02 г.</t>
  </si>
  <si>
    <r>
      <t xml:space="preserve">Форма котировочной заявки. </t>
    </r>
    <r>
      <rPr>
        <sz val="8"/>
        <rFont val="Times New Roman"/>
        <family val="1"/>
      </rPr>
      <t>Котировочная заявка должна быть составлена в письменной форме (лист excel заявка) и заверена подписью руководителя участника размещения заказа/участником размещения заказа (для физических лиц) и печатью (для юридических лиц).</t>
    </r>
  </si>
  <si>
    <t>ЗАПРОСА  КОТИРОВОК</t>
  </si>
  <si>
    <t>Комиссия не рассматривает: копии(фотографии, рисунки) котировочных заявок и документов; котировочные заявки и документы направленные по факсу; котировочные заявки, в которых не указана цена контракта!</t>
  </si>
  <si>
    <t>шт</t>
  </si>
  <si>
    <t xml:space="preserve">Администрация Нововеличковского сельского поселения </t>
  </si>
  <si>
    <t>353212, Краснодарский край, ст. Нововеличковская ул. Красная  53</t>
  </si>
  <si>
    <t>Выполнение работ собственными силами, и за счет средств поставщика (подрядчика) без привлечения субподрядчика по адресу заказчика</t>
  </si>
  <si>
    <t xml:space="preserve">в соответствии с контрактом </t>
  </si>
  <si>
    <t>353212, Краснодарский край, ст. Нововеличковская, ул. Красная, 53, кабинет № 4. 
E-mail: novovelfin@rambler.ru; тел. 8(86162) 73-4-15</t>
  </si>
  <si>
    <t>Без предоплаты , окончательный расчет в течении 60 дней после подписания акта выполненных работ</t>
  </si>
  <si>
    <t>-</t>
  </si>
  <si>
    <t>Выполнение работ по уборке улиц Нововеличковского сельского поселения от мусора</t>
  </si>
  <si>
    <t xml:space="preserve">Глава администрации Нововеличковского сельского поселения </t>
  </si>
  <si>
    <t>А.В.Глебов</t>
  </si>
  <si>
    <t>Дата: "16" июня 2010 года</t>
  </si>
  <si>
    <r>
      <t xml:space="preserve">заявки принимаются в рабочие дни 
</t>
    </r>
    <r>
      <rPr>
        <b/>
        <sz val="10"/>
        <rFont val="Times New Roman"/>
        <family val="1"/>
      </rPr>
      <t>с 8:00 до 17:00 до "25" июня 2010 г. включительно. Перерыв с 12:00 до 13:00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</si>
</sst>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1" fillId="0" borderId="0" xfId="0" applyFont="1" applyAlignment="1">
      <alignment vertical="center"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15" fillId="33" borderId="15" xfId="0" applyNumberFormat="1" applyFont="1" applyFill="1" applyBorder="1" applyAlignment="1" applyProtection="1">
      <alignment horizontal="left" vertical="center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SheetLayoutView="100" zoomScalePageLayoutView="0" workbookViewId="0" topLeftCell="A55">
      <selection activeCell="C55" sqref="C55:J55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75390625" style="3" customWidth="1"/>
    <col min="4" max="4" width="4.25390625" style="3" customWidth="1"/>
    <col min="5" max="6" width="9.125" style="3" customWidth="1"/>
    <col min="7" max="7" width="15.25390625" style="3" customWidth="1"/>
    <col min="8" max="8" width="17.25390625" style="3" customWidth="1"/>
    <col min="9" max="9" width="4.875" style="3" customWidth="1"/>
    <col min="10" max="10" width="12.75390625" style="3" customWidth="1"/>
    <col min="11" max="16384" width="9.125" style="3" customWidth="1"/>
  </cols>
  <sheetData>
    <row r="1" spans="8:10" s="5" customFormat="1" ht="15.75">
      <c r="H1" s="21"/>
      <c r="I1" s="21"/>
      <c r="J1" s="22" t="s">
        <v>69</v>
      </c>
    </row>
    <row r="2" spans="1:10" s="5" customFormat="1" ht="18.75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16" customFormat="1" ht="17.25" customHeight="1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1" customFormat="1" ht="18.75">
      <c r="A4" s="81" t="s">
        <v>14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.75" customHeight="1">
      <c r="A5" s="31" t="s">
        <v>0</v>
      </c>
      <c r="B5" s="31"/>
      <c r="C5" s="31"/>
      <c r="D5" s="32" t="s">
        <v>59</v>
      </c>
      <c r="E5" s="32"/>
      <c r="F5" s="32"/>
      <c r="G5" s="32"/>
      <c r="H5" s="32"/>
      <c r="I5" s="32"/>
      <c r="J5" s="32"/>
    </row>
    <row r="6" spans="1:10" ht="33.75" customHeight="1">
      <c r="A6" s="31" t="s">
        <v>1</v>
      </c>
      <c r="B6" s="31"/>
      <c r="C6" s="31"/>
      <c r="D6" s="32" t="s">
        <v>60</v>
      </c>
      <c r="E6" s="32"/>
      <c r="F6" s="32"/>
      <c r="G6" s="32"/>
      <c r="H6" s="32"/>
      <c r="I6" s="32"/>
      <c r="J6" s="32"/>
    </row>
    <row r="7" spans="1:10" ht="15.75">
      <c r="A7" s="86" t="s">
        <v>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36.75" customHeight="1">
      <c r="A8" s="87" t="s">
        <v>66</v>
      </c>
      <c r="B8" s="88"/>
      <c r="C8" s="88"/>
      <c r="D8" s="88"/>
      <c r="E8" s="88"/>
      <c r="F8" s="88"/>
      <c r="G8" s="88"/>
      <c r="H8" s="88"/>
      <c r="I8" s="88"/>
      <c r="J8" s="89"/>
    </row>
    <row r="9" spans="1:10" s="18" customFormat="1" ht="12.75">
      <c r="A9" s="33" t="s">
        <v>44</v>
      </c>
      <c r="B9" s="34"/>
      <c r="C9" s="34"/>
      <c r="D9" s="35"/>
      <c r="E9" s="44" t="s">
        <v>45</v>
      </c>
      <c r="F9" s="45"/>
      <c r="G9" s="45"/>
      <c r="H9" s="46"/>
      <c r="I9" s="42">
        <v>0</v>
      </c>
      <c r="J9" s="43"/>
    </row>
    <row r="10" spans="1:10" s="18" customFormat="1" ht="12.75">
      <c r="A10" s="36"/>
      <c r="B10" s="37"/>
      <c r="C10" s="37"/>
      <c r="D10" s="38"/>
      <c r="E10" s="44" t="s">
        <v>46</v>
      </c>
      <c r="F10" s="45"/>
      <c r="G10" s="45"/>
      <c r="H10" s="46"/>
      <c r="I10" s="42">
        <v>0</v>
      </c>
      <c r="J10" s="43"/>
    </row>
    <row r="11" spans="1:10" s="18" customFormat="1" ht="12.75">
      <c r="A11" s="36"/>
      <c r="B11" s="37"/>
      <c r="C11" s="37"/>
      <c r="D11" s="38"/>
      <c r="E11" s="44" t="s">
        <v>47</v>
      </c>
      <c r="F11" s="45"/>
      <c r="G11" s="45"/>
      <c r="H11" s="46"/>
      <c r="I11" s="42">
        <v>0</v>
      </c>
      <c r="J11" s="43"/>
    </row>
    <row r="12" spans="1:10" s="18" customFormat="1" ht="12.75">
      <c r="A12" s="36"/>
      <c r="B12" s="37"/>
      <c r="C12" s="37"/>
      <c r="D12" s="38"/>
      <c r="E12" s="44" t="s">
        <v>48</v>
      </c>
      <c r="F12" s="45"/>
      <c r="G12" s="45"/>
      <c r="H12" s="46"/>
      <c r="I12" s="42">
        <v>355000</v>
      </c>
      <c r="J12" s="43"/>
    </row>
    <row r="13" spans="1:10" s="18" customFormat="1" ht="12.75">
      <c r="A13" s="39"/>
      <c r="B13" s="40"/>
      <c r="C13" s="40"/>
      <c r="D13" s="41"/>
      <c r="E13" s="44" t="s">
        <v>49</v>
      </c>
      <c r="F13" s="45"/>
      <c r="G13" s="45"/>
      <c r="H13" s="46"/>
      <c r="I13" s="42">
        <v>0</v>
      </c>
      <c r="J13" s="43"/>
    </row>
    <row r="14" spans="1:10" ht="15.75">
      <c r="A14" s="91" t="s">
        <v>3</v>
      </c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25.5">
      <c r="A15" s="4" t="s">
        <v>4</v>
      </c>
      <c r="B15" s="92" t="s">
        <v>15</v>
      </c>
      <c r="C15" s="92"/>
      <c r="D15" s="92"/>
      <c r="E15" s="92"/>
      <c r="F15" s="92"/>
      <c r="G15" s="92"/>
      <c r="H15" s="92"/>
      <c r="I15" s="4" t="s">
        <v>5</v>
      </c>
      <c r="J15" s="4" t="s">
        <v>6</v>
      </c>
    </row>
    <row r="16" spans="1:10" ht="15">
      <c r="A16" s="23">
        <v>1</v>
      </c>
      <c r="B16" s="28" t="s">
        <v>66</v>
      </c>
      <c r="C16" s="29"/>
      <c r="D16" s="29"/>
      <c r="E16" s="29"/>
      <c r="F16" s="29"/>
      <c r="G16" s="29"/>
      <c r="H16" s="30"/>
      <c r="I16" s="23" t="s">
        <v>65</v>
      </c>
      <c r="J16" s="24" t="s">
        <v>65</v>
      </c>
    </row>
    <row r="17" spans="1:10" ht="15" customHeight="1" hidden="1">
      <c r="A17" s="23">
        <v>2</v>
      </c>
      <c r="B17" s="28"/>
      <c r="C17" s="29"/>
      <c r="D17" s="29"/>
      <c r="E17" s="29"/>
      <c r="F17" s="29"/>
      <c r="G17" s="29"/>
      <c r="H17" s="30"/>
      <c r="I17" s="23"/>
      <c r="J17" s="24"/>
    </row>
    <row r="18" spans="1:10" ht="15" hidden="1">
      <c r="A18" s="23">
        <v>3</v>
      </c>
      <c r="B18" s="28"/>
      <c r="C18" s="29"/>
      <c r="D18" s="29"/>
      <c r="E18" s="29"/>
      <c r="F18" s="29"/>
      <c r="G18" s="29"/>
      <c r="H18" s="30"/>
      <c r="I18" s="23" t="s">
        <v>58</v>
      </c>
      <c r="J18" s="24"/>
    </row>
    <row r="19" spans="1:10" ht="15" hidden="1">
      <c r="A19" s="23">
        <v>4</v>
      </c>
      <c r="B19" s="28"/>
      <c r="C19" s="29"/>
      <c r="D19" s="29"/>
      <c r="E19" s="29"/>
      <c r="F19" s="29"/>
      <c r="G19" s="29"/>
      <c r="H19" s="30"/>
      <c r="I19" s="23" t="s">
        <v>58</v>
      </c>
      <c r="J19" s="24"/>
    </row>
    <row r="20" spans="1:10" ht="15" hidden="1">
      <c r="A20" s="23">
        <v>5</v>
      </c>
      <c r="B20" s="25"/>
      <c r="C20" s="26"/>
      <c r="D20" s="26"/>
      <c r="E20" s="26"/>
      <c r="F20" s="26"/>
      <c r="G20" s="26"/>
      <c r="H20" s="27"/>
      <c r="I20" s="23" t="s">
        <v>58</v>
      </c>
      <c r="J20" s="24"/>
    </row>
    <row r="21" spans="1:10" ht="15" hidden="1">
      <c r="A21" s="23">
        <v>6</v>
      </c>
      <c r="B21" s="28"/>
      <c r="C21" s="29"/>
      <c r="D21" s="29"/>
      <c r="E21" s="29"/>
      <c r="F21" s="29"/>
      <c r="G21" s="29"/>
      <c r="H21" s="30"/>
      <c r="I21" s="23" t="s">
        <v>58</v>
      </c>
      <c r="J21" s="24"/>
    </row>
    <row r="22" spans="1:10" ht="15" hidden="1">
      <c r="A22" s="23">
        <v>7</v>
      </c>
      <c r="B22" s="28"/>
      <c r="C22" s="29"/>
      <c r="D22" s="29"/>
      <c r="E22" s="29"/>
      <c r="F22" s="29"/>
      <c r="G22" s="29"/>
      <c r="H22" s="30"/>
      <c r="I22" s="23" t="s">
        <v>58</v>
      </c>
      <c r="J22" s="24"/>
    </row>
    <row r="23" spans="1:10" ht="15" hidden="1">
      <c r="A23" s="23">
        <v>8</v>
      </c>
      <c r="B23" s="28"/>
      <c r="C23" s="29"/>
      <c r="D23" s="29"/>
      <c r="E23" s="29"/>
      <c r="F23" s="29"/>
      <c r="G23" s="29"/>
      <c r="H23" s="30"/>
      <c r="I23" s="23" t="s">
        <v>58</v>
      </c>
      <c r="J23" s="24"/>
    </row>
    <row r="24" spans="1:10" ht="15" hidden="1">
      <c r="A24" s="23">
        <v>9</v>
      </c>
      <c r="B24" s="28"/>
      <c r="C24" s="29"/>
      <c r="D24" s="29"/>
      <c r="E24" s="29"/>
      <c r="F24" s="29"/>
      <c r="G24" s="29"/>
      <c r="H24" s="30"/>
      <c r="I24" s="23" t="s">
        <v>58</v>
      </c>
      <c r="J24" s="24"/>
    </row>
    <row r="25" spans="1:10" ht="15" hidden="1">
      <c r="A25" s="23">
        <v>10</v>
      </c>
      <c r="B25" s="28"/>
      <c r="C25" s="29"/>
      <c r="D25" s="29"/>
      <c r="E25" s="29"/>
      <c r="F25" s="29"/>
      <c r="G25" s="29"/>
      <c r="H25" s="30"/>
      <c r="I25" s="23" t="s">
        <v>58</v>
      </c>
      <c r="J25" s="24"/>
    </row>
    <row r="26" spans="1:10" ht="15" hidden="1">
      <c r="A26" s="23">
        <v>11</v>
      </c>
      <c r="B26" s="28"/>
      <c r="C26" s="29"/>
      <c r="D26" s="29"/>
      <c r="E26" s="29"/>
      <c r="F26" s="29"/>
      <c r="G26" s="29"/>
      <c r="H26" s="30"/>
      <c r="I26" s="23" t="s">
        <v>58</v>
      </c>
      <c r="J26" s="24"/>
    </row>
    <row r="27" spans="1:10" ht="15" hidden="1">
      <c r="A27" s="23">
        <v>12</v>
      </c>
      <c r="B27" s="28"/>
      <c r="C27" s="29"/>
      <c r="D27" s="29"/>
      <c r="E27" s="29"/>
      <c r="F27" s="29"/>
      <c r="G27" s="29"/>
      <c r="H27" s="30"/>
      <c r="I27" s="23" t="s">
        <v>58</v>
      </c>
      <c r="J27" s="24"/>
    </row>
    <row r="28" spans="1:10" ht="15" hidden="1">
      <c r="A28" s="23">
        <v>13</v>
      </c>
      <c r="B28" s="28"/>
      <c r="C28" s="29"/>
      <c r="D28" s="29"/>
      <c r="E28" s="29"/>
      <c r="F28" s="29"/>
      <c r="G28" s="29"/>
      <c r="H28" s="30"/>
      <c r="I28" s="23" t="s">
        <v>58</v>
      </c>
      <c r="J28" s="24"/>
    </row>
    <row r="29" spans="1:10" ht="15" hidden="1">
      <c r="A29" s="23">
        <v>14</v>
      </c>
      <c r="B29" s="28"/>
      <c r="C29" s="29"/>
      <c r="D29" s="29"/>
      <c r="E29" s="29"/>
      <c r="F29" s="29"/>
      <c r="G29" s="29"/>
      <c r="H29" s="30"/>
      <c r="I29" s="23" t="s">
        <v>58</v>
      </c>
      <c r="J29" s="24"/>
    </row>
    <row r="30" spans="1:10" ht="15" hidden="1">
      <c r="A30" s="23">
        <v>15</v>
      </c>
      <c r="B30" s="28"/>
      <c r="C30" s="29"/>
      <c r="D30" s="29"/>
      <c r="E30" s="29"/>
      <c r="F30" s="29"/>
      <c r="G30" s="29"/>
      <c r="H30" s="30"/>
      <c r="I30" s="23" t="s">
        <v>58</v>
      </c>
      <c r="J30" s="24"/>
    </row>
    <row r="31" spans="1:10" ht="15" hidden="1">
      <c r="A31" s="23">
        <v>16</v>
      </c>
      <c r="B31" s="28"/>
      <c r="C31" s="29"/>
      <c r="D31" s="29"/>
      <c r="E31" s="29"/>
      <c r="F31" s="29"/>
      <c r="G31" s="29"/>
      <c r="H31" s="30"/>
      <c r="I31" s="23" t="s">
        <v>58</v>
      </c>
      <c r="J31" s="24"/>
    </row>
    <row r="32" spans="1:10" ht="15" hidden="1">
      <c r="A32" s="23">
        <v>17</v>
      </c>
      <c r="B32" s="28"/>
      <c r="C32" s="29"/>
      <c r="D32" s="29"/>
      <c r="E32" s="29"/>
      <c r="F32" s="29"/>
      <c r="G32" s="29"/>
      <c r="H32" s="30"/>
      <c r="I32" s="23" t="s">
        <v>58</v>
      </c>
      <c r="J32" s="24"/>
    </row>
    <row r="33" spans="1:10" ht="15" hidden="1">
      <c r="A33" s="23">
        <v>18</v>
      </c>
      <c r="B33" s="28"/>
      <c r="C33" s="29"/>
      <c r="D33" s="29"/>
      <c r="E33" s="29"/>
      <c r="F33" s="29"/>
      <c r="G33" s="29"/>
      <c r="H33" s="30"/>
      <c r="I33" s="23" t="s">
        <v>58</v>
      </c>
      <c r="J33" s="24"/>
    </row>
    <row r="34" spans="1:10" ht="15" hidden="1">
      <c r="A34" s="23">
        <v>19</v>
      </c>
      <c r="B34" s="28"/>
      <c r="C34" s="29"/>
      <c r="D34" s="29"/>
      <c r="E34" s="29"/>
      <c r="F34" s="29"/>
      <c r="G34" s="29"/>
      <c r="H34" s="30"/>
      <c r="I34" s="23" t="s">
        <v>58</v>
      </c>
      <c r="J34" s="24"/>
    </row>
    <row r="35" spans="1:10" ht="15" hidden="1">
      <c r="A35" s="23">
        <v>20</v>
      </c>
      <c r="B35" s="28"/>
      <c r="C35" s="29"/>
      <c r="D35" s="29"/>
      <c r="E35" s="29"/>
      <c r="F35" s="29"/>
      <c r="G35" s="29"/>
      <c r="H35" s="30"/>
      <c r="I35" s="23" t="s">
        <v>58</v>
      </c>
      <c r="J35" s="24"/>
    </row>
    <row r="36" spans="1:10" ht="15" hidden="1">
      <c r="A36" s="23">
        <v>21</v>
      </c>
      <c r="B36" s="28"/>
      <c r="C36" s="29"/>
      <c r="D36" s="29"/>
      <c r="E36" s="29"/>
      <c r="F36" s="29"/>
      <c r="G36" s="29"/>
      <c r="H36" s="30"/>
      <c r="I36" s="23" t="s">
        <v>58</v>
      </c>
      <c r="J36" s="24"/>
    </row>
    <row r="37" spans="1:10" ht="15" hidden="1">
      <c r="A37" s="23">
        <v>22</v>
      </c>
      <c r="B37" s="28"/>
      <c r="C37" s="29"/>
      <c r="D37" s="29"/>
      <c r="E37" s="29"/>
      <c r="F37" s="29"/>
      <c r="G37" s="29"/>
      <c r="H37" s="30"/>
      <c r="I37" s="23" t="s">
        <v>58</v>
      </c>
      <c r="J37" s="24"/>
    </row>
    <row r="38" spans="1:10" ht="15" hidden="1">
      <c r="A38" s="23">
        <v>23</v>
      </c>
      <c r="B38" s="28"/>
      <c r="C38" s="29"/>
      <c r="D38" s="29"/>
      <c r="E38" s="29"/>
      <c r="F38" s="29"/>
      <c r="G38" s="29"/>
      <c r="H38" s="30"/>
      <c r="I38" s="23" t="s">
        <v>58</v>
      </c>
      <c r="J38" s="24"/>
    </row>
    <row r="39" spans="1:10" ht="15" hidden="1">
      <c r="A39" s="23">
        <v>24</v>
      </c>
      <c r="B39" s="28"/>
      <c r="C39" s="29"/>
      <c r="D39" s="29"/>
      <c r="E39" s="29"/>
      <c r="F39" s="29"/>
      <c r="G39" s="29"/>
      <c r="H39" s="30"/>
      <c r="I39" s="23" t="s">
        <v>58</v>
      </c>
      <c r="J39" s="24"/>
    </row>
    <row r="40" spans="1:10" ht="15" hidden="1">
      <c r="A40" s="23">
        <v>25</v>
      </c>
      <c r="B40" s="28"/>
      <c r="C40" s="29"/>
      <c r="D40" s="29"/>
      <c r="E40" s="29"/>
      <c r="F40" s="29"/>
      <c r="G40" s="29"/>
      <c r="H40" s="30"/>
      <c r="I40" s="23" t="s">
        <v>58</v>
      </c>
      <c r="J40" s="24"/>
    </row>
    <row r="41" spans="1:10" ht="15" hidden="1">
      <c r="A41" s="23">
        <v>26</v>
      </c>
      <c r="B41" s="28"/>
      <c r="C41" s="29"/>
      <c r="D41" s="29"/>
      <c r="E41" s="29"/>
      <c r="F41" s="29"/>
      <c r="G41" s="29"/>
      <c r="H41" s="30"/>
      <c r="I41" s="23" t="s">
        <v>58</v>
      </c>
      <c r="J41" s="24"/>
    </row>
    <row r="42" spans="1:10" ht="15" hidden="1">
      <c r="A42" s="23">
        <v>27</v>
      </c>
      <c r="B42" s="28"/>
      <c r="C42" s="29"/>
      <c r="D42" s="29"/>
      <c r="E42" s="29"/>
      <c r="F42" s="29"/>
      <c r="G42" s="29"/>
      <c r="H42" s="30"/>
      <c r="I42" s="23" t="s">
        <v>58</v>
      </c>
      <c r="J42" s="24"/>
    </row>
    <row r="43" spans="1:10" ht="15" hidden="1">
      <c r="A43" s="23">
        <v>28</v>
      </c>
      <c r="B43" s="28"/>
      <c r="C43" s="29"/>
      <c r="D43" s="29"/>
      <c r="E43" s="29"/>
      <c r="F43" s="29"/>
      <c r="G43" s="29"/>
      <c r="H43" s="30"/>
      <c r="I43" s="23" t="s">
        <v>58</v>
      </c>
      <c r="J43" s="24"/>
    </row>
    <row r="44" spans="1:10" ht="15" hidden="1">
      <c r="A44" s="23">
        <v>29</v>
      </c>
      <c r="B44" s="28"/>
      <c r="C44" s="29"/>
      <c r="D44" s="29"/>
      <c r="E44" s="29"/>
      <c r="F44" s="29"/>
      <c r="G44" s="29"/>
      <c r="H44" s="30"/>
      <c r="I44" s="23" t="s">
        <v>58</v>
      </c>
      <c r="J44" s="24"/>
    </row>
    <row r="45" spans="1:10" ht="15" hidden="1">
      <c r="A45" s="23">
        <v>30</v>
      </c>
      <c r="B45" s="28"/>
      <c r="C45" s="29"/>
      <c r="D45" s="29"/>
      <c r="E45" s="29"/>
      <c r="F45" s="29"/>
      <c r="G45" s="29"/>
      <c r="H45" s="30"/>
      <c r="I45" s="23" t="s">
        <v>58</v>
      </c>
      <c r="J45" s="24"/>
    </row>
    <row r="46" spans="1:10" ht="15" hidden="1">
      <c r="A46" s="23">
        <v>31</v>
      </c>
      <c r="B46" s="28"/>
      <c r="C46" s="29"/>
      <c r="D46" s="29"/>
      <c r="E46" s="29"/>
      <c r="F46" s="29"/>
      <c r="G46" s="29"/>
      <c r="H46" s="30"/>
      <c r="I46" s="23" t="s">
        <v>58</v>
      </c>
      <c r="J46" s="24"/>
    </row>
    <row r="47" spans="1:10" ht="15" hidden="1">
      <c r="A47" s="23">
        <v>32</v>
      </c>
      <c r="B47" s="28"/>
      <c r="C47" s="29"/>
      <c r="D47" s="29"/>
      <c r="E47" s="29"/>
      <c r="F47" s="29"/>
      <c r="G47" s="29"/>
      <c r="H47" s="30"/>
      <c r="I47" s="23" t="s">
        <v>58</v>
      </c>
      <c r="J47" s="24"/>
    </row>
    <row r="48" spans="1:10" ht="15" hidden="1">
      <c r="A48" s="23">
        <v>33</v>
      </c>
      <c r="B48" s="28"/>
      <c r="C48" s="29"/>
      <c r="D48" s="29"/>
      <c r="E48" s="29"/>
      <c r="F48" s="29"/>
      <c r="G48" s="29"/>
      <c r="H48" s="30"/>
      <c r="I48" s="23" t="s">
        <v>58</v>
      </c>
      <c r="J48" s="24"/>
    </row>
    <row r="49" spans="1:10" ht="36" customHeight="1">
      <c r="A49" s="56" t="s">
        <v>7</v>
      </c>
      <c r="B49" s="57"/>
      <c r="C49" s="57"/>
      <c r="D49" s="57"/>
      <c r="E49" s="57"/>
      <c r="F49" s="57"/>
      <c r="G49" s="57"/>
      <c r="H49" s="57"/>
      <c r="I49" s="57"/>
      <c r="J49" s="58"/>
    </row>
    <row r="50" spans="1:10" ht="33.75" customHeight="1">
      <c r="A50" s="53" t="s">
        <v>42</v>
      </c>
      <c r="B50" s="54"/>
      <c r="C50" s="54"/>
      <c r="D50" s="54"/>
      <c r="E50" s="55"/>
      <c r="F50" s="71" t="s">
        <v>61</v>
      </c>
      <c r="G50" s="72"/>
      <c r="H50" s="72"/>
      <c r="I50" s="72"/>
      <c r="J50" s="73"/>
    </row>
    <row r="51" spans="1:10" ht="33.75" customHeight="1">
      <c r="A51" s="53" t="s">
        <v>8</v>
      </c>
      <c r="B51" s="54"/>
      <c r="C51" s="54"/>
      <c r="D51" s="54"/>
      <c r="E51" s="55"/>
      <c r="F51" s="74" t="s">
        <v>62</v>
      </c>
      <c r="G51" s="75"/>
      <c r="H51" s="75"/>
      <c r="I51" s="75"/>
      <c r="J51" s="76"/>
    </row>
    <row r="52" spans="1:10" ht="39.75" customHeight="1">
      <c r="A52" s="53" t="s">
        <v>9</v>
      </c>
      <c r="B52" s="54"/>
      <c r="C52" s="54"/>
      <c r="D52" s="54"/>
      <c r="E52" s="55"/>
      <c r="F52" s="50" t="s">
        <v>50</v>
      </c>
      <c r="G52" s="51"/>
      <c r="H52" s="51"/>
      <c r="I52" s="51"/>
      <c r="J52" s="52"/>
    </row>
    <row r="53" spans="1:10" ht="15.75">
      <c r="A53" s="53" t="s">
        <v>39</v>
      </c>
      <c r="B53" s="54"/>
      <c r="C53" s="54"/>
      <c r="D53" s="54"/>
      <c r="E53" s="55"/>
      <c r="F53" s="68">
        <f>SUM(I9+I10+I11+I12+I13)</f>
        <v>355000</v>
      </c>
      <c r="G53" s="69"/>
      <c r="H53" s="69"/>
      <c r="I53" s="69"/>
      <c r="J53" s="70"/>
    </row>
    <row r="54" spans="1:10" ht="27.75" customHeight="1">
      <c r="A54" s="33" t="s">
        <v>10</v>
      </c>
      <c r="B54" s="35"/>
      <c r="C54" s="82" t="s">
        <v>63</v>
      </c>
      <c r="D54" s="83"/>
      <c r="E54" s="83"/>
      <c r="F54" s="83"/>
      <c r="G54" s="83"/>
      <c r="H54" s="83"/>
      <c r="I54" s="83"/>
      <c r="J54" s="84"/>
    </row>
    <row r="55" spans="1:10" ht="27.75" customHeight="1">
      <c r="A55" s="39"/>
      <c r="B55" s="41"/>
      <c r="C55" s="74" t="s">
        <v>70</v>
      </c>
      <c r="D55" s="75"/>
      <c r="E55" s="75"/>
      <c r="F55" s="75"/>
      <c r="G55" s="75"/>
      <c r="H55" s="75"/>
      <c r="I55" s="75"/>
      <c r="J55" s="75"/>
    </row>
    <row r="56" spans="1:10" ht="42.75" customHeight="1">
      <c r="A56" s="53" t="s">
        <v>11</v>
      </c>
      <c r="B56" s="54"/>
      <c r="C56" s="54"/>
      <c r="D56" s="54"/>
      <c r="E56" s="54"/>
      <c r="F56" s="55"/>
      <c r="G56" s="47" t="s">
        <v>64</v>
      </c>
      <c r="H56" s="48"/>
      <c r="I56" s="48"/>
      <c r="J56" s="49"/>
    </row>
    <row r="57" spans="1:10" ht="39.75" customHeight="1">
      <c r="A57" s="53" t="s">
        <v>12</v>
      </c>
      <c r="B57" s="55"/>
      <c r="C57" s="82" t="s">
        <v>52</v>
      </c>
      <c r="D57" s="83"/>
      <c r="E57" s="83"/>
      <c r="F57" s="83"/>
      <c r="G57" s="83"/>
      <c r="H57" s="83"/>
      <c r="I57" s="83"/>
      <c r="J57" s="84"/>
    </row>
    <row r="58" spans="1:10" ht="39" customHeight="1">
      <c r="A58" s="62" t="s">
        <v>13</v>
      </c>
      <c r="B58" s="63"/>
      <c r="C58" s="63"/>
      <c r="D58" s="63"/>
      <c r="E58" s="63"/>
      <c r="F58" s="63"/>
      <c r="G58" s="63"/>
      <c r="H58" s="63"/>
      <c r="I58" s="63"/>
      <c r="J58" s="64"/>
    </row>
    <row r="59" spans="1:10" ht="28.5" customHeight="1">
      <c r="A59" s="65" t="s">
        <v>43</v>
      </c>
      <c r="B59" s="66"/>
      <c r="C59" s="66"/>
      <c r="D59" s="66"/>
      <c r="E59" s="66"/>
      <c r="F59" s="66"/>
      <c r="G59" s="66"/>
      <c r="H59" s="66"/>
      <c r="I59" s="66"/>
      <c r="J59" s="67"/>
    </row>
    <row r="60" spans="1:10" ht="28.5" customHeight="1">
      <c r="A60" s="65" t="s">
        <v>55</v>
      </c>
      <c r="B60" s="66"/>
      <c r="C60" s="66"/>
      <c r="D60" s="66"/>
      <c r="E60" s="66"/>
      <c r="F60" s="66"/>
      <c r="G60" s="66"/>
      <c r="H60" s="66"/>
      <c r="I60" s="66"/>
      <c r="J60" s="67"/>
    </row>
    <row r="61" spans="1:10" ht="12.75">
      <c r="A61" s="59" t="s">
        <v>54</v>
      </c>
      <c r="B61" s="60"/>
      <c r="C61" s="60"/>
      <c r="D61" s="60"/>
      <c r="E61" s="60"/>
      <c r="F61" s="60"/>
      <c r="G61" s="60"/>
      <c r="H61" s="60"/>
      <c r="I61" s="60"/>
      <c r="J61" s="61"/>
    </row>
    <row r="62" spans="1:10" ht="30.75" customHeight="1">
      <c r="A62" s="77" t="s">
        <v>57</v>
      </c>
      <c r="B62" s="78"/>
      <c r="C62" s="78"/>
      <c r="D62" s="78"/>
      <c r="E62" s="78"/>
      <c r="F62" s="78"/>
      <c r="G62" s="78"/>
      <c r="H62" s="78"/>
      <c r="I62" s="78"/>
      <c r="J62" s="79"/>
    </row>
    <row r="63" spans="1:10" ht="27" customHeight="1">
      <c r="A63" s="62" t="s">
        <v>40</v>
      </c>
      <c r="B63" s="63"/>
      <c r="C63" s="63"/>
      <c r="D63" s="63"/>
      <c r="E63" s="63"/>
      <c r="F63" s="63"/>
      <c r="G63" s="63"/>
      <c r="H63" s="63"/>
      <c r="I63" s="63"/>
      <c r="J63" s="64"/>
    </row>
    <row r="64" spans="1:10" ht="30" customHeight="1">
      <c r="A64" s="80" t="s">
        <v>67</v>
      </c>
      <c r="B64" s="80"/>
      <c r="C64" s="80"/>
      <c r="D64" s="80"/>
      <c r="E64" s="80"/>
      <c r="F64" s="17"/>
      <c r="G64" s="17"/>
      <c r="H64" s="80" t="s">
        <v>68</v>
      </c>
      <c r="I64" s="80"/>
      <c r="J64" s="80"/>
    </row>
  </sheetData>
  <sheetProtection/>
  <mergeCells count="79">
    <mergeCell ref="A2:J2"/>
    <mergeCell ref="A14:J14"/>
    <mergeCell ref="B15:H15"/>
    <mergeCell ref="I10:J10"/>
    <mergeCell ref="E11:H11"/>
    <mergeCell ref="B29:H29"/>
    <mergeCell ref="I11:J11"/>
    <mergeCell ref="I13:J13"/>
    <mergeCell ref="A5:C5"/>
    <mergeCell ref="D5:J5"/>
    <mergeCell ref="A3:J3"/>
    <mergeCell ref="E9:H9"/>
    <mergeCell ref="A51:E51"/>
    <mergeCell ref="A52:E52"/>
    <mergeCell ref="A7:J7"/>
    <mergeCell ref="A8:J8"/>
    <mergeCell ref="B16:H16"/>
    <mergeCell ref="B42:H42"/>
    <mergeCell ref="B34:H34"/>
    <mergeCell ref="B37:H37"/>
    <mergeCell ref="A62:J62"/>
    <mergeCell ref="A60:J60"/>
    <mergeCell ref="A64:E64"/>
    <mergeCell ref="H64:J64"/>
    <mergeCell ref="A63:J63"/>
    <mergeCell ref="A4:J4"/>
    <mergeCell ref="A57:B57"/>
    <mergeCell ref="C57:J57"/>
    <mergeCell ref="C54:J54"/>
    <mergeCell ref="A56:F56"/>
    <mergeCell ref="A61:J61"/>
    <mergeCell ref="A58:J58"/>
    <mergeCell ref="A59:J59"/>
    <mergeCell ref="A53:E53"/>
    <mergeCell ref="F53:J53"/>
    <mergeCell ref="F50:J50"/>
    <mergeCell ref="C55:J55"/>
    <mergeCell ref="A54:B55"/>
    <mergeCell ref="F51:J51"/>
    <mergeCell ref="E10:H10"/>
    <mergeCell ref="E12:H12"/>
    <mergeCell ref="G56:J56"/>
    <mergeCell ref="F52:J52"/>
    <mergeCell ref="A50:E50"/>
    <mergeCell ref="A49:J49"/>
    <mergeCell ref="B38:H38"/>
    <mergeCell ref="B39:H39"/>
    <mergeCell ref="B40:H40"/>
    <mergeCell ref="B41:H41"/>
    <mergeCell ref="B24:H24"/>
    <mergeCell ref="B18:H18"/>
    <mergeCell ref="B19:H19"/>
    <mergeCell ref="A6:C6"/>
    <mergeCell ref="D6:J6"/>
    <mergeCell ref="A9:D13"/>
    <mergeCell ref="I9:J9"/>
    <mergeCell ref="I12:J12"/>
    <mergeCell ref="E13:H13"/>
    <mergeCell ref="B48:H48"/>
    <mergeCell ref="B25:H25"/>
    <mergeCell ref="B26:H26"/>
    <mergeCell ref="B27:H27"/>
    <mergeCell ref="B28:H28"/>
    <mergeCell ref="B35:H35"/>
    <mergeCell ref="B36:H36"/>
    <mergeCell ref="B30:H30"/>
    <mergeCell ref="B31:H31"/>
    <mergeCell ref="B32:H32"/>
    <mergeCell ref="B17:H17"/>
    <mergeCell ref="B43:H43"/>
    <mergeCell ref="B44:H44"/>
    <mergeCell ref="B45:H45"/>
    <mergeCell ref="B46:H46"/>
    <mergeCell ref="B47:H47"/>
    <mergeCell ref="B33:H33"/>
    <mergeCell ref="B21:H21"/>
    <mergeCell ref="B22:H22"/>
    <mergeCell ref="B23:H23"/>
  </mergeCells>
  <printOptions/>
  <pageMargins left="0.5905511811023623" right="0.2362204724409449" top="0.2362204724409449" bottom="0.2362204724409449" header="0.2362204724409449" footer="0.2362204724409449"/>
  <pageSetup fitToHeight="4" fitToWidth="1" horizontalDpi="90" verticalDpi="9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SheetLayoutView="100" zoomScalePageLayoutView="0" workbookViewId="0" topLeftCell="A7">
      <selection activeCell="A2" sqref="A2:J2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108" t="s">
        <v>16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9" customFormat="1" ht="44.25" customHeight="1">
      <c r="A2" s="87" t="str">
        <f>ЗАПРОС!A8</f>
        <v>Выполнение работ по уборке улиц Нововеличковского сельского поселения от мусора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27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s="7" customFormat="1" ht="11.25">
      <c r="A4" s="110" t="s">
        <v>53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s="5" customFormat="1" ht="15.75">
      <c r="A5" s="8" t="s">
        <v>19</v>
      </c>
      <c r="B5" s="96"/>
      <c r="C5" s="96"/>
      <c r="D5" s="8" t="s">
        <v>20</v>
      </c>
      <c r="E5" s="96"/>
      <c r="F5" s="96"/>
      <c r="G5" s="8" t="s">
        <v>21</v>
      </c>
      <c r="H5" s="96"/>
      <c r="I5" s="96"/>
      <c r="J5" s="96"/>
    </row>
    <row r="6" spans="1:10" s="5" customFormat="1" ht="47.25" customHeight="1">
      <c r="A6" s="97" t="s">
        <v>37</v>
      </c>
      <c r="B6" s="97"/>
      <c r="C6" s="97"/>
      <c r="D6" s="97"/>
      <c r="E6" s="97"/>
      <c r="F6" s="98"/>
      <c r="G6" s="99"/>
      <c r="H6" s="99"/>
      <c r="I6" s="99"/>
      <c r="J6" s="100"/>
    </row>
    <row r="7" spans="1:10" s="2" customFormat="1" ht="15.75">
      <c r="A7" s="101" t="s">
        <v>23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s="5" customFormat="1" ht="15.75">
      <c r="A8" s="102" t="s">
        <v>22</v>
      </c>
      <c r="B8" s="102"/>
      <c r="C8" s="102"/>
      <c r="D8" s="102"/>
      <c r="E8" s="96"/>
      <c r="F8" s="96"/>
      <c r="G8" s="96"/>
      <c r="H8" s="96"/>
      <c r="I8" s="96"/>
      <c r="J8" s="96"/>
    </row>
    <row r="9" spans="1:10" s="5" customFormat="1" ht="15.75">
      <c r="A9" s="102" t="s">
        <v>38</v>
      </c>
      <c r="B9" s="102"/>
      <c r="C9" s="102"/>
      <c r="D9" s="102"/>
      <c r="E9" s="96"/>
      <c r="F9" s="96"/>
      <c r="G9" s="96"/>
      <c r="H9" s="96"/>
      <c r="I9" s="96"/>
      <c r="J9" s="96"/>
    </row>
    <row r="10" spans="1:10" s="5" customFormat="1" ht="15.75">
      <c r="A10" s="102" t="s">
        <v>24</v>
      </c>
      <c r="B10" s="102"/>
      <c r="C10" s="102"/>
      <c r="D10" s="102"/>
      <c r="E10" s="96"/>
      <c r="F10" s="96"/>
      <c r="G10" s="96"/>
      <c r="H10" s="96"/>
      <c r="I10" s="96"/>
      <c r="J10" s="96"/>
    </row>
    <row r="11" spans="1:10" s="5" customFormat="1" ht="15.75" hidden="1">
      <c r="A11" s="8" t="s">
        <v>25</v>
      </c>
      <c r="B11" s="96"/>
      <c r="C11" s="96"/>
      <c r="D11" s="8" t="s">
        <v>19</v>
      </c>
      <c r="E11" s="96"/>
      <c r="F11" s="96"/>
      <c r="G11" s="8" t="s">
        <v>20</v>
      </c>
      <c r="H11" s="96"/>
      <c r="I11" s="96"/>
      <c r="J11" s="96"/>
    </row>
    <row r="12" spans="1:10" s="2" customFormat="1" ht="48.75" customHeight="1">
      <c r="A12" s="104" t="s">
        <v>41</v>
      </c>
      <c r="B12" s="105"/>
      <c r="C12" s="105"/>
      <c r="D12" s="105"/>
      <c r="E12" s="105"/>
      <c r="F12" s="105"/>
      <c r="G12" s="105"/>
      <c r="H12" s="105"/>
      <c r="I12" s="105"/>
      <c r="J12" s="106"/>
    </row>
    <row r="13" spans="1:10" ht="25.5">
      <c r="A13" s="4" t="s">
        <v>4</v>
      </c>
      <c r="B13" s="115" t="s">
        <v>15</v>
      </c>
      <c r="C13" s="115"/>
      <c r="D13" s="115"/>
      <c r="E13" s="115"/>
      <c r="F13" s="115"/>
      <c r="G13" s="4" t="s">
        <v>5</v>
      </c>
      <c r="H13" s="4" t="s">
        <v>17</v>
      </c>
      <c r="I13" s="4" t="s">
        <v>26</v>
      </c>
      <c r="J13" s="4" t="s">
        <v>18</v>
      </c>
    </row>
    <row r="14" spans="1:10" ht="13.5">
      <c r="A14" s="15">
        <f>ЗАПРОС!A16</f>
        <v>1</v>
      </c>
      <c r="B14" s="93" t="str">
        <f>ЗАПРОС!B16</f>
        <v>Выполнение работ по уборке улиц Нововеличковского сельского поселения от мусора</v>
      </c>
      <c r="C14" s="94"/>
      <c r="D14" s="94"/>
      <c r="E14" s="94"/>
      <c r="F14" s="95"/>
      <c r="G14" s="19" t="str">
        <f>ЗАПРОС!I16</f>
        <v>-</v>
      </c>
      <c r="H14" s="20" t="str">
        <f>ЗАПРОС!J16</f>
        <v>-</v>
      </c>
      <c r="I14" s="6"/>
      <c r="J14" s="6" t="e">
        <f>I14*H14</f>
        <v>#VALUE!</v>
      </c>
    </row>
    <row r="15" spans="1:10" ht="13.5" hidden="1">
      <c r="A15" s="15">
        <f>ЗАПРОС!A17</f>
        <v>2</v>
      </c>
      <c r="B15" s="93">
        <f>ЗАПРОС!B17</f>
        <v>0</v>
      </c>
      <c r="C15" s="94"/>
      <c r="D15" s="94"/>
      <c r="E15" s="94"/>
      <c r="F15" s="95"/>
      <c r="G15" s="19">
        <f>ЗАПРОС!I17</f>
        <v>0</v>
      </c>
      <c r="H15" s="20">
        <f>ЗАПРОС!J17</f>
        <v>0</v>
      </c>
      <c r="I15" s="6"/>
      <c r="J15" s="6">
        <f>I15*H15</f>
        <v>0</v>
      </c>
    </row>
    <row r="16" spans="1:10" ht="13.5" hidden="1">
      <c r="A16" s="15">
        <f>ЗАПРОС!A18</f>
        <v>3</v>
      </c>
      <c r="B16" s="93">
        <f>ЗАПРОС!B18</f>
        <v>0</v>
      </c>
      <c r="C16" s="94"/>
      <c r="D16" s="94"/>
      <c r="E16" s="94"/>
      <c r="F16" s="95"/>
      <c r="G16" s="19" t="str">
        <f>ЗАПРОС!I18</f>
        <v>шт</v>
      </c>
      <c r="H16" s="20">
        <f>ЗАПРОС!J18</f>
        <v>0</v>
      </c>
      <c r="I16" s="6"/>
      <c r="J16" s="6"/>
    </row>
    <row r="17" spans="1:10" ht="13.5" hidden="1">
      <c r="A17" s="15">
        <f>ЗАПРОС!A19</f>
        <v>4</v>
      </c>
      <c r="B17" s="93">
        <f>ЗАПРОС!B19</f>
        <v>0</v>
      </c>
      <c r="C17" s="94"/>
      <c r="D17" s="94"/>
      <c r="E17" s="94"/>
      <c r="F17" s="95"/>
      <c r="G17" s="19" t="str">
        <f>ЗАПРОС!I19</f>
        <v>шт</v>
      </c>
      <c r="H17" s="20">
        <f>ЗАПРОС!J19</f>
        <v>0</v>
      </c>
      <c r="I17" s="6"/>
      <c r="J17" s="6"/>
    </row>
    <row r="18" spans="1:10" ht="13.5" hidden="1">
      <c r="A18" s="15">
        <f>ЗАПРОС!A20</f>
        <v>5</v>
      </c>
      <c r="B18" s="93">
        <f>ЗАПРОС!B20</f>
        <v>0</v>
      </c>
      <c r="C18" s="94"/>
      <c r="D18" s="94"/>
      <c r="E18" s="94"/>
      <c r="F18" s="95"/>
      <c r="G18" s="19" t="str">
        <f>ЗАПРОС!I20</f>
        <v>шт</v>
      </c>
      <c r="H18" s="20">
        <f>ЗАПРОС!J20</f>
        <v>0</v>
      </c>
      <c r="I18" s="6"/>
      <c r="J18" s="6"/>
    </row>
    <row r="19" spans="1:10" ht="13.5" hidden="1">
      <c r="A19" s="15">
        <f>ЗАПРОС!A21</f>
        <v>6</v>
      </c>
      <c r="B19" s="93">
        <f>ЗАПРОС!B21</f>
        <v>0</v>
      </c>
      <c r="C19" s="94"/>
      <c r="D19" s="94"/>
      <c r="E19" s="94"/>
      <c r="F19" s="95"/>
      <c r="G19" s="19" t="str">
        <f>ЗАПРОС!I21</f>
        <v>шт</v>
      </c>
      <c r="H19" s="20">
        <f>ЗАПРОС!J21</f>
        <v>0</v>
      </c>
      <c r="I19" s="6"/>
      <c r="J19" s="6"/>
    </row>
    <row r="20" spans="1:10" ht="13.5" hidden="1">
      <c r="A20" s="15">
        <f>ЗАПРОС!A22</f>
        <v>7</v>
      </c>
      <c r="B20" s="93">
        <f>ЗАПРОС!B22</f>
        <v>0</v>
      </c>
      <c r="C20" s="94"/>
      <c r="D20" s="94"/>
      <c r="E20" s="94"/>
      <c r="F20" s="95"/>
      <c r="G20" s="19" t="str">
        <f>ЗАПРОС!I22</f>
        <v>шт</v>
      </c>
      <c r="H20" s="20">
        <f>ЗАПРОС!J22</f>
        <v>0</v>
      </c>
      <c r="I20" s="6"/>
      <c r="J20" s="6"/>
    </row>
    <row r="21" spans="1:10" ht="13.5" hidden="1">
      <c r="A21" s="15">
        <f>ЗАПРОС!A23</f>
        <v>8</v>
      </c>
      <c r="B21" s="93">
        <f>ЗАПРОС!B23</f>
        <v>0</v>
      </c>
      <c r="C21" s="94"/>
      <c r="D21" s="94"/>
      <c r="E21" s="94"/>
      <c r="F21" s="95"/>
      <c r="G21" s="19" t="str">
        <f>ЗАПРОС!I23</f>
        <v>шт</v>
      </c>
      <c r="H21" s="20">
        <f>ЗАПРОС!J23</f>
        <v>0</v>
      </c>
      <c r="I21" s="6"/>
      <c r="J21" s="6"/>
    </row>
    <row r="22" spans="1:10" ht="13.5" hidden="1">
      <c r="A22" s="15">
        <f>ЗАПРОС!A24</f>
        <v>9</v>
      </c>
      <c r="B22" s="93">
        <f>ЗАПРОС!B24</f>
        <v>0</v>
      </c>
      <c r="C22" s="94"/>
      <c r="D22" s="94"/>
      <c r="E22" s="94"/>
      <c r="F22" s="95"/>
      <c r="G22" s="19" t="str">
        <f>ЗАПРОС!I24</f>
        <v>шт</v>
      </c>
      <c r="H22" s="20">
        <f>ЗАПРОС!J24</f>
        <v>0</v>
      </c>
      <c r="I22" s="6"/>
      <c r="J22" s="6"/>
    </row>
    <row r="23" spans="1:10" ht="13.5" hidden="1">
      <c r="A23" s="15">
        <f>ЗАПРОС!A25</f>
        <v>10</v>
      </c>
      <c r="B23" s="93">
        <f>ЗАПРОС!B25</f>
        <v>0</v>
      </c>
      <c r="C23" s="94"/>
      <c r="D23" s="94"/>
      <c r="E23" s="94"/>
      <c r="F23" s="95"/>
      <c r="G23" s="19" t="str">
        <f>ЗАПРОС!I25</f>
        <v>шт</v>
      </c>
      <c r="H23" s="20">
        <f>ЗАПРОС!J25</f>
        <v>0</v>
      </c>
      <c r="I23" s="6"/>
      <c r="J23" s="6"/>
    </row>
    <row r="24" spans="1:10" ht="13.5" hidden="1">
      <c r="A24" s="15">
        <f>ЗАПРОС!A26</f>
        <v>11</v>
      </c>
      <c r="B24" s="93">
        <f>ЗАПРОС!B26</f>
        <v>0</v>
      </c>
      <c r="C24" s="94"/>
      <c r="D24" s="94"/>
      <c r="E24" s="94"/>
      <c r="F24" s="95"/>
      <c r="G24" s="19" t="str">
        <f>ЗАПРОС!I26</f>
        <v>шт</v>
      </c>
      <c r="H24" s="20">
        <f>ЗАПРОС!J26</f>
        <v>0</v>
      </c>
      <c r="I24" s="6"/>
      <c r="J24" s="6"/>
    </row>
    <row r="25" spans="1:10" ht="13.5" hidden="1">
      <c r="A25" s="15">
        <f>ЗАПРОС!A27</f>
        <v>12</v>
      </c>
      <c r="B25" s="93">
        <f>ЗАПРОС!B27</f>
        <v>0</v>
      </c>
      <c r="C25" s="94"/>
      <c r="D25" s="94"/>
      <c r="E25" s="94"/>
      <c r="F25" s="95"/>
      <c r="G25" s="19" t="str">
        <f>ЗАПРОС!I27</f>
        <v>шт</v>
      </c>
      <c r="H25" s="20">
        <f>ЗАПРОС!J27</f>
        <v>0</v>
      </c>
      <c r="I25" s="6"/>
      <c r="J25" s="6"/>
    </row>
    <row r="26" spans="1:10" ht="13.5" hidden="1">
      <c r="A26" s="15">
        <f>ЗАПРОС!A28</f>
        <v>13</v>
      </c>
      <c r="B26" s="93">
        <f>ЗАПРОС!B28</f>
        <v>0</v>
      </c>
      <c r="C26" s="94"/>
      <c r="D26" s="94"/>
      <c r="E26" s="94"/>
      <c r="F26" s="95"/>
      <c r="G26" s="19" t="str">
        <f>ЗАПРОС!I28</f>
        <v>шт</v>
      </c>
      <c r="H26" s="20">
        <f>ЗАПРОС!J28</f>
        <v>0</v>
      </c>
      <c r="I26" s="6"/>
      <c r="J26" s="6"/>
    </row>
    <row r="27" spans="1:10" ht="13.5" hidden="1">
      <c r="A27" s="15">
        <f>ЗАПРОС!A29</f>
        <v>14</v>
      </c>
      <c r="B27" s="93">
        <f>ЗАПРОС!B29</f>
        <v>0</v>
      </c>
      <c r="C27" s="94"/>
      <c r="D27" s="94"/>
      <c r="E27" s="94"/>
      <c r="F27" s="95"/>
      <c r="G27" s="19" t="str">
        <f>ЗАПРОС!I29</f>
        <v>шт</v>
      </c>
      <c r="H27" s="20">
        <f>ЗАПРОС!J29</f>
        <v>0</v>
      </c>
      <c r="I27" s="6"/>
      <c r="J27" s="6"/>
    </row>
    <row r="28" spans="1:10" ht="13.5" hidden="1">
      <c r="A28" s="15">
        <f>ЗАПРОС!A30</f>
        <v>15</v>
      </c>
      <c r="B28" s="93">
        <f>ЗАПРОС!B30</f>
        <v>0</v>
      </c>
      <c r="C28" s="94"/>
      <c r="D28" s="94"/>
      <c r="E28" s="94"/>
      <c r="F28" s="95"/>
      <c r="G28" s="19" t="str">
        <f>ЗАПРОС!I30</f>
        <v>шт</v>
      </c>
      <c r="H28" s="20">
        <f>ЗАПРОС!J30</f>
        <v>0</v>
      </c>
      <c r="I28" s="6"/>
      <c r="J28" s="6"/>
    </row>
    <row r="29" spans="1:10" ht="13.5" hidden="1">
      <c r="A29" s="15">
        <f>ЗАПРОС!A31</f>
        <v>16</v>
      </c>
      <c r="B29" s="93">
        <f>ЗАПРОС!B31</f>
        <v>0</v>
      </c>
      <c r="C29" s="94"/>
      <c r="D29" s="94"/>
      <c r="E29" s="94"/>
      <c r="F29" s="95"/>
      <c r="G29" s="19" t="str">
        <f>ЗАПРОС!I31</f>
        <v>шт</v>
      </c>
      <c r="H29" s="20">
        <f>ЗАПРОС!J31</f>
        <v>0</v>
      </c>
      <c r="I29" s="6"/>
      <c r="J29" s="6"/>
    </row>
    <row r="30" spans="1:10" ht="13.5" hidden="1">
      <c r="A30" s="15">
        <f>ЗАПРОС!A32</f>
        <v>17</v>
      </c>
      <c r="B30" s="93">
        <f>ЗАПРОС!B32</f>
        <v>0</v>
      </c>
      <c r="C30" s="94"/>
      <c r="D30" s="94"/>
      <c r="E30" s="94"/>
      <c r="F30" s="95"/>
      <c r="G30" s="19" t="str">
        <f>ЗАПРОС!I32</f>
        <v>шт</v>
      </c>
      <c r="H30" s="20">
        <f>ЗАПРОС!J32</f>
        <v>0</v>
      </c>
      <c r="I30" s="6"/>
      <c r="J30" s="6"/>
    </row>
    <row r="31" spans="1:10" ht="13.5" hidden="1">
      <c r="A31" s="15">
        <f>ЗАПРОС!A33</f>
        <v>18</v>
      </c>
      <c r="B31" s="93">
        <f>ЗАПРОС!B33</f>
        <v>0</v>
      </c>
      <c r="C31" s="94"/>
      <c r="D31" s="94"/>
      <c r="E31" s="94"/>
      <c r="F31" s="95"/>
      <c r="G31" s="19" t="str">
        <f>ЗАПРОС!I33</f>
        <v>шт</v>
      </c>
      <c r="H31" s="20">
        <f>ЗАПРОС!J33</f>
        <v>0</v>
      </c>
      <c r="I31" s="6"/>
      <c r="J31" s="6"/>
    </row>
    <row r="32" spans="1:10" ht="13.5" hidden="1">
      <c r="A32" s="15">
        <f>ЗАПРОС!A34</f>
        <v>19</v>
      </c>
      <c r="B32" s="93">
        <f>ЗАПРОС!B34</f>
        <v>0</v>
      </c>
      <c r="C32" s="94"/>
      <c r="D32" s="94"/>
      <c r="E32" s="94"/>
      <c r="F32" s="95"/>
      <c r="G32" s="19" t="str">
        <f>ЗАПРОС!I34</f>
        <v>шт</v>
      </c>
      <c r="H32" s="20">
        <f>ЗАПРОС!J34</f>
        <v>0</v>
      </c>
      <c r="I32" s="6"/>
      <c r="J32" s="6"/>
    </row>
    <row r="33" spans="1:10" ht="13.5" hidden="1">
      <c r="A33" s="15">
        <f>ЗАПРОС!A35</f>
        <v>20</v>
      </c>
      <c r="B33" s="93">
        <f>ЗАПРОС!B35</f>
        <v>0</v>
      </c>
      <c r="C33" s="94"/>
      <c r="D33" s="94"/>
      <c r="E33" s="94"/>
      <c r="F33" s="95"/>
      <c r="G33" s="19" t="str">
        <f>ЗАПРОС!I35</f>
        <v>шт</v>
      </c>
      <c r="H33" s="20">
        <f>ЗАПРОС!J35</f>
        <v>0</v>
      </c>
      <c r="I33" s="6"/>
      <c r="J33" s="6"/>
    </row>
    <row r="34" spans="1:10" ht="13.5" hidden="1">
      <c r="A34" s="15">
        <f>ЗАПРОС!A36</f>
        <v>21</v>
      </c>
      <c r="B34" s="93">
        <f>ЗАПРОС!B36</f>
        <v>0</v>
      </c>
      <c r="C34" s="94"/>
      <c r="D34" s="94"/>
      <c r="E34" s="94"/>
      <c r="F34" s="95"/>
      <c r="G34" s="19" t="str">
        <f>ЗАПРОС!I36</f>
        <v>шт</v>
      </c>
      <c r="H34" s="20">
        <f>ЗАПРОС!J36</f>
        <v>0</v>
      </c>
      <c r="I34" s="6"/>
      <c r="J34" s="6"/>
    </row>
    <row r="35" spans="1:10" ht="13.5" hidden="1">
      <c r="A35" s="15">
        <f>ЗАПРОС!A37</f>
        <v>22</v>
      </c>
      <c r="B35" s="93">
        <f>ЗАПРОС!B37</f>
        <v>0</v>
      </c>
      <c r="C35" s="94"/>
      <c r="D35" s="94"/>
      <c r="E35" s="94"/>
      <c r="F35" s="95"/>
      <c r="G35" s="19" t="str">
        <f>ЗАПРОС!I37</f>
        <v>шт</v>
      </c>
      <c r="H35" s="20">
        <f>ЗАПРОС!J37</f>
        <v>0</v>
      </c>
      <c r="I35" s="6"/>
      <c r="J35" s="6"/>
    </row>
    <row r="36" spans="1:10" ht="13.5" hidden="1">
      <c r="A36" s="15">
        <f>ЗАПРОС!A38</f>
        <v>23</v>
      </c>
      <c r="B36" s="93">
        <f>ЗАПРОС!B38</f>
        <v>0</v>
      </c>
      <c r="C36" s="94"/>
      <c r="D36" s="94"/>
      <c r="E36" s="94"/>
      <c r="F36" s="95"/>
      <c r="G36" s="19" t="str">
        <f>ЗАПРОС!I38</f>
        <v>шт</v>
      </c>
      <c r="H36" s="20">
        <f>ЗАПРОС!J38</f>
        <v>0</v>
      </c>
      <c r="I36" s="6"/>
      <c r="J36" s="6"/>
    </row>
    <row r="37" spans="1:10" ht="13.5" hidden="1">
      <c r="A37" s="15">
        <f>ЗАПРОС!A39</f>
        <v>24</v>
      </c>
      <c r="B37" s="93">
        <f>ЗАПРОС!B39</f>
        <v>0</v>
      </c>
      <c r="C37" s="94"/>
      <c r="D37" s="94"/>
      <c r="E37" s="94"/>
      <c r="F37" s="95"/>
      <c r="G37" s="19" t="str">
        <f>ЗАПРОС!I39</f>
        <v>шт</v>
      </c>
      <c r="H37" s="20">
        <f>ЗАПРОС!J39</f>
        <v>0</v>
      </c>
      <c r="I37" s="6"/>
      <c r="J37" s="6"/>
    </row>
    <row r="38" spans="1:10" ht="13.5" hidden="1">
      <c r="A38" s="15">
        <f>ЗАПРОС!A40</f>
        <v>25</v>
      </c>
      <c r="B38" s="93">
        <f>ЗАПРОС!B40</f>
        <v>0</v>
      </c>
      <c r="C38" s="94"/>
      <c r="D38" s="94"/>
      <c r="E38" s="94"/>
      <c r="F38" s="95"/>
      <c r="G38" s="19" t="str">
        <f>ЗАПРОС!I40</f>
        <v>шт</v>
      </c>
      <c r="H38" s="20">
        <f>ЗАПРОС!J40</f>
        <v>0</v>
      </c>
      <c r="I38" s="6"/>
      <c r="J38" s="6"/>
    </row>
    <row r="39" spans="1:10" ht="13.5" hidden="1">
      <c r="A39" s="15">
        <f>ЗАПРОС!A41</f>
        <v>26</v>
      </c>
      <c r="B39" s="93">
        <f>ЗАПРОС!B41</f>
        <v>0</v>
      </c>
      <c r="C39" s="94"/>
      <c r="D39" s="94"/>
      <c r="E39" s="94"/>
      <c r="F39" s="95"/>
      <c r="G39" s="19" t="str">
        <f>ЗАПРОС!I41</f>
        <v>шт</v>
      </c>
      <c r="H39" s="20">
        <f>ЗАПРОС!J41</f>
        <v>0</v>
      </c>
      <c r="I39" s="6"/>
      <c r="J39" s="6"/>
    </row>
    <row r="40" spans="1:10" ht="13.5" hidden="1">
      <c r="A40" s="15">
        <f>ЗАПРОС!A42</f>
        <v>27</v>
      </c>
      <c r="B40" s="93">
        <f>ЗАПРОС!B42</f>
        <v>0</v>
      </c>
      <c r="C40" s="94"/>
      <c r="D40" s="94"/>
      <c r="E40" s="94"/>
      <c r="F40" s="95"/>
      <c r="G40" s="19" t="str">
        <f>ЗАПРОС!I42</f>
        <v>шт</v>
      </c>
      <c r="H40" s="20">
        <f>ЗАПРОС!J42</f>
        <v>0</v>
      </c>
      <c r="I40" s="6"/>
      <c r="J40" s="6"/>
    </row>
    <row r="41" spans="1:10" ht="13.5" hidden="1">
      <c r="A41" s="15">
        <f>ЗАПРОС!A43</f>
        <v>28</v>
      </c>
      <c r="B41" s="93">
        <f>ЗАПРОС!B43</f>
        <v>0</v>
      </c>
      <c r="C41" s="94"/>
      <c r="D41" s="94"/>
      <c r="E41" s="94"/>
      <c r="F41" s="95"/>
      <c r="G41" s="19" t="str">
        <f>ЗАПРОС!I43</f>
        <v>шт</v>
      </c>
      <c r="H41" s="20">
        <f>ЗАПРОС!J43</f>
        <v>0</v>
      </c>
      <c r="I41" s="6"/>
      <c r="J41" s="6"/>
    </row>
    <row r="42" spans="1:10" ht="13.5" hidden="1">
      <c r="A42" s="15">
        <f>ЗАПРОС!A44</f>
        <v>29</v>
      </c>
      <c r="B42" s="93">
        <f>ЗАПРОС!B44</f>
        <v>0</v>
      </c>
      <c r="C42" s="94"/>
      <c r="D42" s="94"/>
      <c r="E42" s="94"/>
      <c r="F42" s="95"/>
      <c r="G42" s="19" t="str">
        <f>ЗАПРОС!I44</f>
        <v>шт</v>
      </c>
      <c r="H42" s="20">
        <f>ЗАПРОС!J44</f>
        <v>0</v>
      </c>
      <c r="I42" s="6"/>
      <c r="J42" s="6"/>
    </row>
    <row r="43" spans="1:10" ht="13.5" hidden="1">
      <c r="A43" s="15">
        <f>ЗАПРОС!A45</f>
        <v>30</v>
      </c>
      <c r="B43" s="93">
        <f>ЗАПРОС!B45</f>
        <v>0</v>
      </c>
      <c r="C43" s="94"/>
      <c r="D43" s="94"/>
      <c r="E43" s="94"/>
      <c r="F43" s="95"/>
      <c r="G43" s="19" t="str">
        <f>ЗАПРОС!I45</f>
        <v>шт</v>
      </c>
      <c r="H43" s="20">
        <f>ЗАПРОС!J45</f>
        <v>0</v>
      </c>
      <c r="I43" s="6"/>
      <c r="J43" s="6"/>
    </row>
    <row r="44" spans="1:10" ht="13.5" hidden="1">
      <c r="A44" s="15">
        <f>ЗАПРОС!A46</f>
        <v>31</v>
      </c>
      <c r="B44" s="93">
        <f>ЗАПРОС!B46</f>
        <v>0</v>
      </c>
      <c r="C44" s="94"/>
      <c r="D44" s="94"/>
      <c r="E44" s="94"/>
      <c r="F44" s="95"/>
      <c r="G44" s="19" t="str">
        <f>ЗАПРОС!I46</f>
        <v>шт</v>
      </c>
      <c r="H44" s="20">
        <f>ЗАПРОС!J46</f>
        <v>0</v>
      </c>
      <c r="I44" s="6"/>
      <c r="J44" s="6"/>
    </row>
    <row r="45" spans="1:10" ht="13.5" hidden="1">
      <c r="A45" s="15">
        <f>ЗАПРОС!A47</f>
        <v>32</v>
      </c>
      <c r="B45" s="93">
        <f>ЗАПРОС!B47</f>
        <v>0</v>
      </c>
      <c r="C45" s="94"/>
      <c r="D45" s="94"/>
      <c r="E45" s="94"/>
      <c r="F45" s="95"/>
      <c r="G45" s="19" t="str">
        <f>ЗАПРОС!I47</f>
        <v>шт</v>
      </c>
      <c r="H45" s="20">
        <f>ЗАПРОС!J47</f>
        <v>0</v>
      </c>
      <c r="I45" s="6"/>
      <c r="J45" s="6"/>
    </row>
    <row r="46" spans="1:10" ht="13.5" hidden="1">
      <c r="A46" s="15">
        <f>ЗАПРОС!A48</f>
        <v>33</v>
      </c>
      <c r="B46" s="93">
        <f>ЗАПРОС!B48</f>
        <v>0</v>
      </c>
      <c r="C46" s="94"/>
      <c r="D46" s="94"/>
      <c r="E46" s="94"/>
      <c r="F46" s="95"/>
      <c r="G46" s="19" t="str">
        <f>ЗАПРОС!I48</f>
        <v>шт</v>
      </c>
      <c r="H46" s="20">
        <f>ЗАПРОС!J48</f>
        <v>0</v>
      </c>
      <c r="I46" s="6"/>
      <c r="J46" s="6"/>
    </row>
    <row r="47" spans="1:10" ht="12.75">
      <c r="A47" s="13"/>
      <c r="B47" s="13"/>
      <c r="C47" s="13"/>
      <c r="D47" s="13"/>
      <c r="E47" s="13"/>
      <c r="F47" s="14"/>
      <c r="G47" s="112" t="s">
        <v>27</v>
      </c>
      <c r="H47" s="112"/>
      <c r="I47" s="12" t="s">
        <v>36</v>
      </c>
      <c r="J47" s="11" t="e">
        <f>SUM(J14:J15)</f>
        <v>#VALUE!</v>
      </c>
    </row>
    <row r="48" spans="1:10" s="5" customFormat="1" ht="31.5" customHeight="1">
      <c r="A48" s="111" t="s">
        <v>28</v>
      </c>
      <c r="B48" s="111"/>
      <c r="C48" s="111"/>
      <c r="D48" s="111"/>
      <c r="E48" s="111"/>
      <c r="F48" s="114" t="str">
        <f>ЗАПРОС!F50</f>
        <v>Выполнение работ собственными силами, и за счет средств поставщика (подрядчика) без привлечения субподрядчика по адресу заказчика</v>
      </c>
      <c r="G48" s="114"/>
      <c r="H48" s="114"/>
      <c r="I48" s="114"/>
      <c r="J48" s="114"/>
    </row>
    <row r="49" spans="1:10" s="5" customFormat="1" ht="31.5" customHeight="1">
      <c r="A49" s="111" t="s">
        <v>29</v>
      </c>
      <c r="B49" s="111"/>
      <c r="C49" s="111"/>
      <c r="D49" s="111"/>
      <c r="E49" s="111"/>
      <c r="F49" s="114" t="str">
        <f>ЗАПРОС!F51</f>
        <v>в соответствии с контрактом </v>
      </c>
      <c r="G49" s="114"/>
      <c r="H49" s="114"/>
      <c r="I49" s="114"/>
      <c r="J49" s="114"/>
    </row>
    <row r="50" spans="1:10" s="5" customFormat="1" ht="31.5" customHeight="1">
      <c r="A50" s="119" t="s">
        <v>30</v>
      </c>
      <c r="B50" s="119"/>
      <c r="C50" s="119"/>
      <c r="D50" s="119"/>
      <c r="E50" s="119"/>
      <c r="F50" s="116" t="e">
        <f>J47</f>
        <v>#VALUE!</v>
      </c>
      <c r="G50" s="117"/>
      <c r="H50" s="117"/>
      <c r="I50" s="117"/>
      <c r="J50" s="118"/>
    </row>
    <row r="51" spans="1:10" s="5" customFormat="1" ht="39" customHeight="1">
      <c r="A51" s="97" t="s">
        <v>31</v>
      </c>
      <c r="B51" s="97"/>
      <c r="C51" s="97"/>
      <c r="D51" s="97"/>
      <c r="E51" s="97"/>
      <c r="F51" s="114" t="str">
        <f>ЗАПРОС!G56</f>
        <v>Без предоплаты , окончательный расчет в течении 60 дней после подписания акта выполненных работ</v>
      </c>
      <c r="G51" s="114"/>
      <c r="H51" s="114"/>
      <c r="I51" s="114"/>
      <c r="J51" s="114"/>
    </row>
    <row r="55" spans="1:10" ht="12.75">
      <c r="A55" s="107"/>
      <c r="B55" s="107"/>
      <c r="C55" s="107"/>
      <c r="E55" s="107"/>
      <c r="F55" s="107"/>
      <c r="H55" s="107"/>
      <c r="I55" s="107"/>
      <c r="J55" s="107"/>
    </row>
    <row r="56" spans="1:10" s="7" customFormat="1" ht="11.25">
      <c r="A56" s="113" t="s">
        <v>32</v>
      </c>
      <c r="B56" s="113"/>
      <c r="C56" s="113"/>
      <c r="D56" s="10" t="s">
        <v>35</v>
      </c>
      <c r="E56" s="103" t="s">
        <v>33</v>
      </c>
      <c r="F56" s="103"/>
      <c r="H56" s="113" t="s">
        <v>34</v>
      </c>
      <c r="I56" s="113"/>
      <c r="J56" s="113"/>
    </row>
  </sheetData>
  <sheetProtection/>
  <mergeCells count="69">
    <mergeCell ref="F50:J50"/>
    <mergeCell ref="F51:J51"/>
    <mergeCell ref="H55:J55"/>
    <mergeCell ref="A51:E51"/>
    <mergeCell ref="A50:E50"/>
    <mergeCell ref="E9:J9"/>
    <mergeCell ref="E10:J10"/>
    <mergeCell ref="A10:D10"/>
    <mergeCell ref="B11:C11"/>
    <mergeCell ref="E11:F11"/>
    <mergeCell ref="A49:E49"/>
    <mergeCell ref="A9:D9"/>
    <mergeCell ref="G47:H47"/>
    <mergeCell ref="A48:E48"/>
    <mergeCell ref="A56:C56"/>
    <mergeCell ref="F48:J48"/>
    <mergeCell ref="F49:J49"/>
    <mergeCell ref="H11:J11"/>
    <mergeCell ref="B13:F13"/>
    <mergeCell ref="H56:J56"/>
    <mergeCell ref="E56:F56"/>
    <mergeCell ref="A12:J12"/>
    <mergeCell ref="A55:C55"/>
    <mergeCell ref="E55:F55"/>
    <mergeCell ref="A1:J1"/>
    <mergeCell ref="A2:J2"/>
    <mergeCell ref="A3:J3"/>
    <mergeCell ref="A4:J4"/>
    <mergeCell ref="E5:F5"/>
    <mergeCell ref="H5:J5"/>
    <mergeCell ref="B5:C5"/>
    <mergeCell ref="A6:E6"/>
    <mergeCell ref="F6:J6"/>
    <mergeCell ref="A7:J7"/>
    <mergeCell ref="A8:D8"/>
    <mergeCell ref="E8:J8"/>
    <mergeCell ref="B44:F44"/>
    <mergeCell ref="B45:F45"/>
    <mergeCell ref="B46:F46"/>
    <mergeCell ref="B31:F31"/>
    <mergeCell ref="B32:F32"/>
    <mergeCell ref="B33:F33"/>
    <mergeCell ref="B34:F34"/>
    <mergeCell ref="B37:F37"/>
    <mergeCell ref="B38:F38"/>
    <mergeCell ref="B40:F40"/>
    <mergeCell ref="B41:F41"/>
    <mergeCell ref="B42:F42"/>
    <mergeCell ref="B35:F35"/>
    <mergeCell ref="B36:F36"/>
    <mergeCell ref="B43:F43"/>
    <mergeCell ref="B26:F26"/>
    <mergeCell ref="B27:F27"/>
    <mergeCell ref="B28:F28"/>
    <mergeCell ref="B29:F29"/>
    <mergeCell ref="B30:F30"/>
    <mergeCell ref="B39:F39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</mergeCells>
  <printOptions/>
  <pageMargins left="0.5905511811023623" right="0.2362204724409449" top="0.2362204724409449" bottom="1.3385826771653544" header="0.2362204724409449" footer="0.2362204724409449"/>
  <pageSetup fitToHeight="1" fitToWidth="1" horizontalDpi="90" verticalDpi="90" orientation="portrait" r:id="rId1"/>
  <headerFooter>
    <oddFooter>&amp;R"ПОЛУЧЕНО"
"____" ______ 2010г.
в ____ ч. ____ м.
рег. №_____
_______________ Т.В.Шумская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2010-06-17T08:13:57Z</cp:lastPrinted>
  <dcterms:created xsi:type="dcterms:W3CDTF">2007-05-28T18:57:18Z</dcterms:created>
  <dcterms:modified xsi:type="dcterms:W3CDTF">2010-06-17T08:14:54Z</dcterms:modified>
  <cp:category/>
  <cp:version/>
  <cp:contentType/>
  <cp:contentStatus/>
</cp:coreProperties>
</file>